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695" windowHeight="13050" tabRatio="909" firstSheet="4" activeTab="13"/>
  </bookViews>
  <sheets>
    <sheet name="财政拨款收支总表" sheetId="1" r:id="rId1"/>
    <sheet name="一般公共预算支出表" sheetId="2" r:id="rId2"/>
    <sheet name="一般公共预算基本支出表" sheetId="3" r:id="rId3"/>
    <sheet name="一般公共预算&quot;三公&quot;经费支出表" sheetId="4" r:id="rId4"/>
    <sheet name="政府性基金预算支出表" sheetId="5" r:id="rId5"/>
    <sheet name="部门收支总表" sheetId="6" r:id="rId6"/>
    <sheet name="部门收入总表" sheetId="7" r:id="rId7"/>
    <sheet name="部门支出总表" sheetId="8" r:id="rId8"/>
    <sheet name="部门采购情况表" sheetId="9" r:id="rId9"/>
    <sheet name="项目支出绩效目标预算表" sheetId="10" r:id="rId10"/>
    <sheet name="部门上级补助收入及其他收入支出预算表" sheetId="11" r:id="rId11"/>
    <sheet name="部门基金收支预算表" sheetId="12" r:id="rId12"/>
    <sheet name="部门国有资本经营收入表" sheetId="13" r:id="rId13"/>
    <sheet name="部门国有资本经营预算支出" sheetId="14" r:id="rId14"/>
  </sheets>
  <definedNames>
    <definedName name="_xlnm.Print_Area" localSheetId="6">部门收入总表!$A$1:$N$17</definedName>
    <definedName name="_xlnm.Print_Area" localSheetId="5">部门收支总表!$A$1:$D$28</definedName>
    <definedName name="_xlnm.Print_Area" localSheetId="7">部门支出总表!$A$1:$G$21</definedName>
    <definedName name="_xlnm.Print_Area" localSheetId="2">一般公共预算基本支出表!$A$1:$F$36</definedName>
    <definedName name="_xlnm.Print_Area" localSheetId="1">一般公共预算支出表!$A$1:$G$14</definedName>
    <definedName name="_xlnm.Print_Titles" localSheetId="6">部门收入总表!$1:7</definedName>
    <definedName name="_xlnm.Print_Titles" localSheetId="5">部门收支总表!$1:6</definedName>
    <definedName name="_xlnm.Print_Titles" localSheetId="7">部门支出总表!$1:6</definedName>
    <definedName name="_xlnm.Print_Titles" localSheetId="3">'一般公共预算"三公"经费支出表'!$1:7</definedName>
    <definedName name="_xlnm.Print_Titles" localSheetId="2">一般公共预算基本支出表!$1:6</definedName>
    <definedName name="_xlnm.Print_Titles" localSheetId="1">一般公共预算支出表!$1:6</definedName>
    <definedName name="_xlnm.Print_Titles" localSheetId="4">政府性基金预算支出表!$1:6</definedName>
  </definedNames>
  <calcPr calcId="144525" iterate="1" iterateCount="100" iterateDelta="0.001"/>
</workbook>
</file>

<file path=xl/sharedStrings.xml><?xml version="1.0" encoding="utf-8"?>
<sst xmlns="http://schemas.openxmlformats.org/spreadsheetml/2006/main" count="230">
  <si>
    <t>表1</t>
  </si>
  <si>
    <t>财政拨款收支总表</t>
  </si>
  <si>
    <t>单位名称：正宁县农业综合开发办公室</t>
  </si>
  <si>
    <t>单位：元</t>
  </si>
  <si>
    <t xml:space="preserve"> 收  入</t>
  </si>
  <si>
    <t xml:space="preserve">    支   出</t>
  </si>
  <si>
    <t>项目</t>
  </si>
  <si>
    <t>预算数</t>
  </si>
  <si>
    <t>一、一般公共预算拨款</t>
  </si>
  <si>
    <t>一.本年支出</t>
  </si>
  <si>
    <t xml:space="preserve">   经费拨款</t>
  </si>
  <si>
    <t>(一)一般公共服务支出</t>
  </si>
  <si>
    <t xml:space="preserve">   纳入一般公共预算管理的非税收入拨款</t>
  </si>
  <si>
    <t>(二)公共安全支出</t>
  </si>
  <si>
    <t>二、政府性基金收入</t>
  </si>
  <si>
    <t>(三)教育支出</t>
  </si>
  <si>
    <t>三、上级提前下达转移支付资金</t>
  </si>
  <si>
    <t>(四)科学技术支出</t>
  </si>
  <si>
    <t>四、上年结转资金</t>
  </si>
  <si>
    <t>(五)文化体育与传媒支出</t>
  </si>
  <si>
    <t>五、部门单位结余资金</t>
  </si>
  <si>
    <t>(六)社会保障和就业支出</t>
  </si>
  <si>
    <t>(七)医疗卫生与计划生育支出</t>
  </si>
  <si>
    <t>(八)节能环保支出</t>
  </si>
  <si>
    <t>(九)城乡社区支出</t>
  </si>
  <si>
    <t>(十)农林水支出</t>
  </si>
  <si>
    <t>(十一)交通运输支出</t>
  </si>
  <si>
    <t>(十二)资源勘探电力信息等支出</t>
  </si>
  <si>
    <t>(十三)商业服务业等支出</t>
  </si>
  <si>
    <t>(十四)金融支出</t>
  </si>
  <si>
    <t>(十五)国土海洋气象等支出</t>
  </si>
  <si>
    <t>(十六)住房保障支出</t>
  </si>
  <si>
    <t>(十八)粮油物资储备支出</t>
  </si>
  <si>
    <t>(十九)其他支出</t>
  </si>
  <si>
    <t>二、结转下年</t>
  </si>
  <si>
    <t>收 入 总计</t>
  </si>
  <si>
    <t>支 出 总 计</t>
  </si>
  <si>
    <t>表2</t>
  </si>
  <si>
    <t>一般公共预算支出表</t>
  </si>
  <si>
    <t>单位名称：</t>
  </si>
  <si>
    <t>正宁县农业综合开发办公室</t>
  </si>
  <si>
    <t>功能分类科目</t>
  </si>
  <si>
    <t>科目编码</t>
  </si>
  <si>
    <t>科目名称</t>
  </si>
  <si>
    <t>小计</t>
  </si>
  <si>
    <t>基本支出</t>
  </si>
  <si>
    <t>项目支出</t>
  </si>
  <si>
    <t>类</t>
  </si>
  <si>
    <t>款</t>
  </si>
  <si>
    <t>项</t>
  </si>
  <si>
    <t>06</t>
  </si>
  <si>
    <t>行政运行</t>
  </si>
  <si>
    <t>合    计</t>
  </si>
  <si>
    <t>表3</t>
  </si>
  <si>
    <t>一般公共预算基本支出表</t>
  </si>
  <si>
    <t>经济分类科目</t>
  </si>
  <si>
    <t>合计</t>
  </si>
  <si>
    <t>人员经费</t>
  </si>
  <si>
    <t>公用经费</t>
  </si>
  <si>
    <t>301</t>
  </si>
  <si>
    <t>工资福利支出</t>
  </si>
  <si>
    <t>01</t>
  </si>
  <si>
    <t>基本工资</t>
  </si>
  <si>
    <t>02</t>
  </si>
  <si>
    <t>津贴补贴</t>
  </si>
  <si>
    <t>03</t>
  </si>
  <si>
    <t>奖金</t>
  </si>
  <si>
    <t>04</t>
  </si>
  <si>
    <t>社会保障缴费</t>
  </si>
  <si>
    <t>302</t>
  </si>
  <si>
    <t>商品和服务支出</t>
  </si>
  <si>
    <t>办公费</t>
  </si>
  <si>
    <t>印刷费</t>
  </si>
  <si>
    <t>05</t>
  </si>
  <si>
    <t>水费</t>
  </si>
  <si>
    <t>电费</t>
  </si>
  <si>
    <t>07</t>
  </si>
  <si>
    <t>邮电费</t>
  </si>
  <si>
    <t>08</t>
  </si>
  <si>
    <t>取暖费</t>
  </si>
  <si>
    <t>09</t>
  </si>
  <si>
    <t>物业管理费</t>
  </si>
  <si>
    <t>11</t>
  </si>
  <si>
    <t>差旅费</t>
  </si>
  <si>
    <t>12</t>
  </si>
  <si>
    <t>因公出国境费用</t>
  </si>
  <si>
    <t>13</t>
  </si>
  <si>
    <t>维修（护）费</t>
  </si>
  <si>
    <t>14</t>
  </si>
  <si>
    <t>租赁费</t>
  </si>
  <si>
    <t>15</t>
  </si>
  <si>
    <t>会议费</t>
  </si>
  <si>
    <t>16</t>
  </si>
  <si>
    <t>培训费</t>
  </si>
  <si>
    <t>17</t>
  </si>
  <si>
    <t>公务接待费</t>
  </si>
  <si>
    <t>26</t>
  </si>
  <si>
    <t>劳务费</t>
  </si>
  <si>
    <t>27</t>
  </si>
  <si>
    <t>委托业务费</t>
  </si>
  <si>
    <t>29</t>
  </si>
  <si>
    <t>福利费</t>
  </si>
  <si>
    <t>99</t>
  </si>
  <si>
    <t>其他商品和服务支出</t>
  </si>
  <si>
    <t>303</t>
  </si>
  <si>
    <t>对个人和家庭的补助</t>
  </si>
  <si>
    <t>离休费</t>
  </si>
  <si>
    <t>生活补助</t>
  </si>
  <si>
    <t>合  计</t>
  </si>
  <si>
    <t>表4</t>
  </si>
  <si>
    <t>一般公共预算"三公"经费支出表</t>
  </si>
  <si>
    <t>2017年预算数</t>
  </si>
  <si>
    <t>2018年预算数</t>
  </si>
  <si>
    <t>因公出国(境)费</t>
  </si>
  <si>
    <t>公务用车购置及运行费</t>
  </si>
  <si>
    <t>公务用车购置费</t>
  </si>
  <si>
    <t>公务用车运行费</t>
  </si>
  <si>
    <t>三公经费增减变化原因等说明信息</t>
  </si>
  <si>
    <t>说明：1、2018年因公出国（境）费预算  万元，较2017年预算  万元减少  万元，下降  %；减少主要原因：预计出国境培训批次数量减少。
2、2018年公务用车购置及运行费预算0元，与2017年公务用车购置及运行费预算0元持平。
3、2018年公务接待费预算0万元，较2017年预算0.03万减少0.03万元，下降100%，预计接待  人次。减少主要原因：进一步贯彻落实中央“八项规定”，规范公务接待的审批和报销，严格接待标准、接待次数，减少陪员，进一步压减公务接待开支。</t>
  </si>
  <si>
    <t>表5</t>
  </si>
  <si>
    <t>政府性基金预算支出表</t>
  </si>
  <si>
    <t>本年政府性基金预算财政拨款支出</t>
  </si>
  <si>
    <t>表6</t>
  </si>
  <si>
    <t>部门收支总表</t>
  </si>
  <si>
    <t>收入</t>
  </si>
  <si>
    <t>支出</t>
  </si>
  <si>
    <t>五、其他收入</t>
  </si>
  <si>
    <t xml:space="preserve">    收入总计</t>
  </si>
  <si>
    <t xml:space="preserve">        支出总计</t>
  </si>
  <si>
    <t>表7</t>
  </si>
  <si>
    <t>部门收入总表</t>
  </si>
  <si>
    <t>一般公共预算拨款</t>
  </si>
  <si>
    <t>政府性基金收入</t>
  </si>
  <si>
    <t>纳入专户管理的非税收入拨款</t>
  </si>
  <si>
    <t>上级补助收入</t>
  </si>
  <si>
    <t>上级提前下达转移支付资金</t>
  </si>
  <si>
    <t>上年结转资金</t>
  </si>
  <si>
    <t>其他
收入</t>
  </si>
  <si>
    <t>经费
拨款</t>
  </si>
  <si>
    <t>纳入一般公共预算管理的非税收入拨款</t>
  </si>
  <si>
    <t>项支出</t>
  </si>
  <si>
    <t>208</t>
  </si>
  <si>
    <t>201</t>
  </si>
  <si>
    <t>10</t>
  </si>
  <si>
    <t>表8</t>
  </si>
  <si>
    <t>部门支出总表</t>
  </si>
  <si>
    <t>合      计</t>
  </si>
  <si>
    <t>表9</t>
  </si>
  <si>
    <t>部门采购情况表</t>
  </si>
  <si>
    <t>功能科目编码</t>
  </si>
  <si>
    <t>项   目</t>
  </si>
  <si>
    <t>财政性资金</t>
  </si>
  <si>
    <t>其他资金</t>
  </si>
  <si>
    <t>基本</t>
  </si>
  <si>
    <t>注：1.“财政性资金”指纳入预算管理，具体包括公共预算财政拨款、政府性基金预算拨款、事业收入、经营性收入、其他收入等。</t>
  </si>
  <si>
    <t xml:space="preserve">    2.“其他资金”是指非财政性资金。</t>
  </si>
  <si>
    <t>表10</t>
  </si>
  <si>
    <t>部门项目支出绩效目标预算表</t>
  </si>
  <si>
    <t>填报单位：正宁县农业综合开发办公室</t>
  </si>
  <si>
    <t>单位：万元</t>
  </si>
  <si>
    <t>项目单位</t>
  </si>
  <si>
    <t>项目名称</t>
  </si>
  <si>
    <t>立项日期</t>
  </si>
  <si>
    <t>开工日期</t>
  </si>
  <si>
    <t>项目类型</t>
  </si>
  <si>
    <t>计划工期</t>
  </si>
  <si>
    <t>项目总投资额</t>
  </si>
  <si>
    <t>绩效评价目标</t>
  </si>
  <si>
    <t>备  注</t>
  </si>
  <si>
    <t>分管领导：</t>
  </si>
  <si>
    <t>填报人：</t>
  </si>
  <si>
    <t>填报日期：</t>
  </si>
  <si>
    <t>备注：1、立项日期按立项批复时间填列。开工日期按2017年计划开工时间填列。项目类型填续建或者新建。工期按立项批复填列。</t>
  </si>
  <si>
    <t xml:space="preserve">      2、横列表头不得修改，纵列项目可以增加减少。</t>
  </si>
  <si>
    <t xml:space="preserve">      3、绩效评价目标填列该项目实施后取得的效益</t>
  </si>
  <si>
    <t>表11</t>
  </si>
  <si>
    <t>部门上级补助及其他收入收支预算表</t>
  </si>
  <si>
    <t>收             入</t>
  </si>
  <si>
    <t>支            出</t>
  </si>
  <si>
    <t>项    目</t>
  </si>
  <si>
    <t>备 注</t>
  </si>
  <si>
    <t>一、上级补助收入</t>
  </si>
  <si>
    <t>一、工资福利支出</t>
  </si>
  <si>
    <t>二、其他收入</t>
  </si>
  <si>
    <t>二、商品和服务支出</t>
  </si>
  <si>
    <t>三、对个人和家庭补助支出</t>
  </si>
  <si>
    <t xml:space="preserve">四、基本建设（项目）         </t>
  </si>
  <si>
    <t>五、其他资本性支出（项目）</t>
  </si>
  <si>
    <t>总       计</t>
  </si>
  <si>
    <t>表12</t>
  </si>
  <si>
    <t>部门基金收支预算汇总表</t>
  </si>
  <si>
    <t xml:space="preserve">              单位：元</t>
  </si>
  <si>
    <t>科    目</t>
  </si>
  <si>
    <t>一、国有土地使用权出让收入</t>
  </si>
  <si>
    <t>一、国有土地使用权出让收入安排的支出</t>
  </si>
  <si>
    <t xml:space="preserve">    1、其中：按土地出让总价款5% 上解省级</t>
  </si>
  <si>
    <t xml:space="preserve">    2、按农田水利建设资金收入的20% 上划中央</t>
  </si>
  <si>
    <t xml:space="preserve">    3、征地和拆迁补偿支出</t>
  </si>
  <si>
    <t xml:space="preserve">    4、城市建设支出</t>
  </si>
  <si>
    <t xml:space="preserve">    5、农村基础设施建设支出</t>
  </si>
  <si>
    <t xml:space="preserve">    6、廉租住房支出</t>
  </si>
  <si>
    <t xml:space="preserve">    7、教育资金安排的支出</t>
  </si>
  <si>
    <t xml:space="preserve">    8、农田水利建设资金安排的支出</t>
  </si>
  <si>
    <t>二、城市基础设施配套费收入</t>
  </si>
  <si>
    <t>二、城市基础设施配套费支出</t>
  </si>
  <si>
    <t>表13</t>
  </si>
  <si>
    <t>部门国有资本经营预算收入表</t>
  </si>
  <si>
    <r>
      <rPr>
        <sz val="10"/>
        <rFont val="宋体"/>
        <charset val="134"/>
      </rPr>
      <t>项</t>
    </r>
    <r>
      <rPr>
        <sz val="10"/>
        <rFont val="Times New Roman"/>
        <charset val="0"/>
      </rPr>
      <t xml:space="preserve">        </t>
    </r>
    <r>
      <rPr>
        <sz val="10"/>
        <rFont val="宋体"/>
        <charset val="134"/>
      </rPr>
      <t>目</t>
    </r>
  </si>
  <si>
    <t>备注</t>
  </si>
  <si>
    <t>一、利润收入</t>
  </si>
  <si>
    <t>二、股利、股息收入</t>
  </si>
  <si>
    <t>三、产权转让收入</t>
  </si>
  <si>
    <t>四、清算收入</t>
  </si>
  <si>
    <t>五、国有资本经营预算转移支付收入</t>
  </si>
  <si>
    <t>六、其他国有资本经营预算收入</t>
  </si>
  <si>
    <t>本年收入合计</t>
  </si>
  <si>
    <t>上年结转</t>
  </si>
  <si>
    <r>
      <rPr>
        <sz val="10"/>
        <rFont val="宋体"/>
        <charset val="134"/>
      </rPr>
      <t>收</t>
    </r>
    <r>
      <rPr>
        <sz val="10"/>
        <rFont val="Times New Roman"/>
        <charset val="0"/>
      </rPr>
      <t xml:space="preserve"> </t>
    </r>
    <r>
      <rPr>
        <sz val="10"/>
        <rFont val="宋体"/>
        <charset val="134"/>
      </rPr>
      <t>入</t>
    </r>
    <r>
      <rPr>
        <sz val="10"/>
        <rFont val="Times New Roman"/>
        <charset val="0"/>
      </rPr>
      <t xml:space="preserve"> </t>
    </r>
    <r>
      <rPr>
        <sz val="10"/>
        <rFont val="宋体"/>
        <charset val="134"/>
      </rPr>
      <t>总</t>
    </r>
    <r>
      <rPr>
        <sz val="10"/>
        <rFont val="Times New Roman"/>
        <charset val="0"/>
      </rPr>
      <t xml:space="preserve"> </t>
    </r>
    <r>
      <rPr>
        <sz val="10"/>
        <rFont val="宋体"/>
        <charset val="134"/>
      </rPr>
      <t>计</t>
    </r>
  </si>
  <si>
    <t>表14</t>
  </si>
  <si>
    <t>部门国有资本经营预算支出表</t>
  </si>
  <si>
    <t>项        目</t>
  </si>
  <si>
    <t>县        级</t>
  </si>
  <si>
    <t>一、解决历史遗留问题及改革成本支出</t>
  </si>
  <si>
    <t xml:space="preserve">    省属企业移交补助及去产能补助</t>
  </si>
  <si>
    <t>二、国有企业资本金注入</t>
  </si>
  <si>
    <t xml:space="preserve">    重点企业国有资本金</t>
  </si>
  <si>
    <t xml:space="preserve">     本年支出合计</t>
  </si>
  <si>
    <t>三、转移性支出</t>
  </si>
  <si>
    <t xml:space="preserve">    调入一般公共预算资金</t>
  </si>
  <si>
    <t>总        计</t>
  </si>
</sst>
</file>

<file path=xl/styles.xml><?xml version="1.0" encoding="utf-8"?>
<styleSheet xmlns="http://schemas.openxmlformats.org/spreadsheetml/2006/main">
  <numFmts count="11">
    <numFmt numFmtId="176" formatCode="0_);[Red]\(0\)"/>
    <numFmt numFmtId="42" formatCode="_ &quot;￥&quot;* #,##0_ ;_ &quot;￥&quot;* \-#,##0_ ;_ &quot;￥&quot;* &quot;-&quot;_ ;_ @_ "/>
    <numFmt numFmtId="177" formatCode="0.0_);[Red]\(0.0\)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8" formatCode="0;[Red]0"/>
    <numFmt numFmtId="179" formatCode="0_ "/>
    <numFmt numFmtId="180" formatCode="0.00_ "/>
    <numFmt numFmtId="181" formatCode="0.00_);[Red]\(0.00\)"/>
    <numFmt numFmtId="182" formatCode="0.00;[Red]0.00"/>
  </numFmts>
  <fonts count="55">
    <font>
      <sz val="12"/>
      <name val="宋体"/>
      <charset val="134"/>
    </font>
    <font>
      <sz val="11"/>
      <color indexed="8"/>
      <name val="Calibri"/>
      <charset val="134"/>
    </font>
    <font>
      <sz val="10"/>
      <name val="Arial"/>
      <charset val="134"/>
    </font>
    <font>
      <b/>
      <sz val="9"/>
      <name val="楷体_GB2312"/>
      <charset val="134"/>
    </font>
    <font>
      <b/>
      <sz val="18"/>
      <color indexed="8"/>
      <name val="宋体"/>
      <charset val="134"/>
    </font>
    <font>
      <sz val="10"/>
      <color indexed="8"/>
      <name val="宋体"/>
      <charset val="134"/>
      <scheme val="major"/>
    </font>
    <font>
      <b/>
      <sz val="10"/>
      <color indexed="8"/>
      <name val="宋体"/>
      <charset val="134"/>
      <scheme val="major"/>
    </font>
    <font>
      <sz val="20"/>
      <name val="方正小标宋简体"/>
      <charset val="134"/>
    </font>
    <font>
      <sz val="11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b/>
      <sz val="12"/>
      <name val="宋体"/>
      <charset val="134"/>
    </font>
    <font>
      <b/>
      <sz val="18"/>
      <name val="方正小标宋简体"/>
      <charset val="134"/>
    </font>
    <font>
      <b/>
      <sz val="9"/>
      <name val="宋体"/>
      <charset val="134"/>
    </font>
    <font>
      <sz val="9"/>
      <color indexed="8"/>
      <name val="宋体"/>
      <charset val="134"/>
    </font>
    <font>
      <b/>
      <sz val="9"/>
      <color indexed="8"/>
      <name val="楷体_GB2312"/>
      <charset val="134"/>
    </font>
    <font>
      <sz val="18"/>
      <color indexed="8"/>
      <name val="方正小标宋简体"/>
      <charset val="134"/>
    </font>
    <font>
      <sz val="10"/>
      <color indexed="8"/>
      <name val="宋体"/>
      <charset val="134"/>
    </font>
    <font>
      <b/>
      <sz val="12"/>
      <color indexed="8"/>
      <name val="宋体"/>
      <charset val="134"/>
    </font>
    <font>
      <b/>
      <sz val="11"/>
      <color indexed="8"/>
      <name val="宋体"/>
      <charset val="134"/>
    </font>
    <font>
      <sz val="11"/>
      <color indexed="8"/>
      <name val="宋体"/>
      <charset val="134"/>
    </font>
    <font>
      <sz val="12"/>
      <color indexed="8"/>
      <name val="宋体"/>
      <charset val="134"/>
    </font>
    <font>
      <b/>
      <sz val="10"/>
      <color indexed="8"/>
      <name val="宋体"/>
      <charset val="134"/>
    </font>
    <font>
      <b/>
      <sz val="9"/>
      <color indexed="8"/>
      <name val="宋体"/>
      <charset val="134"/>
    </font>
    <font>
      <sz val="10"/>
      <name val="黑体"/>
      <charset val="134"/>
    </font>
    <font>
      <sz val="10"/>
      <color indexed="63"/>
      <name val="宋体"/>
      <charset val="134"/>
    </font>
    <font>
      <sz val="12"/>
      <name val="黑体"/>
      <charset val="134"/>
    </font>
    <font>
      <sz val="22"/>
      <name val="方正小标宋简体"/>
      <charset val="134"/>
    </font>
    <font>
      <sz val="12"/>
      <name val="方正小标宋简体"/>
      <charset val="134"/>
    </font>
    <font>
      <sz val="11"/>
      <name val="仿宋_GB2312"/>
      <charset val="134"/>
    </font>
    <font>
      <sz val="6"/>
      <name val="宋体"/>
      <charset val="134"/>
    </font>
    <font>
      <sz val="10"/>
      <name val="仿宋_GB2312"/>
      <charset val="134"/>
    </font>
    <font>
      <sz val="10"/>
      <name val="方正小标宋简体"/>
      <charset val="134"/>
    </font>
    <font>
      <sz val="12"/>
      <name val="仿宋_GB2312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0"/>
      <name val="Times New Roman"/>
      <charset val="0"/>
    </font>
  </fonts>
  <fills count="3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31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38" fillId="0" borderId="0" applyFont="0" applyFill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50" fillId="26" borderId="29" applyNumberFormat="0" applyAlignment="0" applyProtection="0">
      <alignment vertical="center"/>
    </xf>
    <xf numFmtId="44" fontId="38" fillId="0" borderId="0" applyFont="0" applyFill="0" applyBorder="0" applyAlignment="0" applyProtection="0">
      <alignment vertical="center"/>
    </xf>
    <xf numFmtId="41" fontId="38" fillId="0" borderId="0" applyFont="0" applyFill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43" fontId="38" fillId="0" borderId="0" applyFont="0" applyFill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9" fontId="38" fillId="0" borderId="0" applyFon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8" fillId="18" borderId="26" applyNumberFormat="0" applyFont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39" fillId="0" borderId="0" applyNumberFormat="0" applyFill="0" applyBorder="0" applyAlignment="0" applyProtection="0">
      <alignment vertical="center"/>
    </xf>
    <xf numFmtId="0" fontId="45" fillId="0" borderId="24" applyNumberFormat="0" applyFill="0" applyAlignment="0" applyProtection="0">
      <alignment vertical="center"/>
    </xf>
    <xf numFmtId="0" fontId="36" fillId="0" borderId="24" applyNumberFormat="0" applyFill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0" fillId="0" borderId="28" applyNumberFormat="0" applyFill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4" fillId="17" borderId="25" applyNumberFormat="0" applyAlignment="0" applyProtection="0">
      <alignment vertical="center"/>
    </xf>
    <xf numFmtId="0" fontId="53" fillId="17" borderId="29" applyNumberFormat="0" applyAlignment="0" applyProtection="0">
      <alignment vertical="center"/>
    </xf>
    <xf numFmtId="0" fontId="35" fillId="9" borderId="23" applyNumberFormat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52" fillId="0" borderId="30" applyNumberFormat="0" applyFill="0" applyAlignment="0" applyProtection="0">
      <alignment vertical="center"/>
    </xf>
    <xf numFmtId="0" fontId="46" fillId="0" borderId="27" applyNumberFormat="0" applyFill="0" applyAlignment="0" applyProtection="0">
      <alignment vertical="center"/>
    </xf>
    <xf numFmtId="0" fontId="51" fillId="27" borderId="0" applyNumberFormat="0" applyBorder="0" applyAlignment="0" applyProtection="0">
      <alignment vertical="center"/>
    </xf>
    <xf numFmtId="0" fontId="49" fillId="22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20" fillId="0" borderId="0">
      <alignment vertical="center"/>
    </xf>
  </cellStyleXfs>
  <cellXfs count="255">
    <xf numFmtId="0" fontId="0" fillId="0" borderId="0" xfId="0" applyAlignment="1"/>
    <xf numFmtId="0" fontId="1" fillId="0" borderId="0" xfId="0" applyFont="1" applyFill="1" applyBorder="1" applyAlignment="1" applyProtection="1"/>
    <xf numFmtId="0" fontId="2" fillId="0" borderId="0" xfId="0" applyFont="1" applyFill="1" applyAlignment="1"/>
    <xf numFmtId="0" fontId="3" fillId="0" borderId="0" xfId="0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/>
    <xf numFmtId="0" fontId="5" fillId="0" borderId="0" xfId="0" applyFont="1" applyFill="1" applyBorder="1" applyAlignment="1" applyProtection="1">
      <alignment horizontal="right" vertical="center"/>
    </xf>
    <xf numFmtId="0" fontId="6" fillId="0" borderId="1" xfId="0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vertical="center"/>
    </xf>
    <xf numFmtId="178" fontId="6" fillId="0" borderId="1" xfId="0" applyNumberFormat="1" applyFont="1" applyFill="1" applyBorder="1" applyAlignment="1" applyProtection="1">
      <alignment vertical="center"/>
    </xf>
    <xf numFmtId="0" fontId="5" fillId="0" borderId="1" xfId="0" applyFont="1" applyFill="1" applyBorder="1" applyAlignment="1" applyProtection="1">
      <alignment vertical="center"/>
    </xf>
    <xf numFmtId="178" fontId="5" fillId="0" borderId="1" xfId="0" applyNumberFormat="1" applyFont="1" applyFill="1" applyBorder="1" applyAlignment="1" applyProtection="1">
      <alignment vertical="center"/>
    </xf>
    <xf numFmtId="0" fontId="1" fillId="0" borderId="0" xfId="0" applyFont="1" applyFill="1" applyBorder="1" applyAlignment="1" applyProtection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/>
    <xf numFmtId="0" fontId="0" fillId="0" borderId="0" xfId="0" applyFill="1" applyBorder="1" applyAlignment="1">
      <alignment horizontal="center"/>
    </xf>
    <xf numFmtId="0" fontId="7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/>
    </xf>
    <xf numFmtId="0" fontId="9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/>
    <xf numFmtId="0" fontId="10" fillId="0" borderId="0" xfId="0" applyFont="1" applyFill="1" applyBorder="1" applyAlignment="1" applyProtection="1">
      <alignment vertical="center"/>
    </xf>
    <xf numFmtId="0" fontId="0" fillId="0" borderId="0" xfId="0" applyFont="1" applyFill="1" applyBorder="1" applyAlignment="1" applyProtection="1">
      <alignment vertical="center" wrapText="1"/>
    </xf>
    <xf numFmtId="0" fontId="11" fillId="0" borderId="0" xfId="0" applyFont="1" applyFill="1" applyBorder="1" applyAlignment="1" applyProtection="1">
      <alignment vertical="center"/>
    </xf>
    <xf numFmtId="0" fontId="0" fillId="0" borderId="0" xfId="0" applyFont="1" applyFill="1" applyBorder="1" applyAlignment="1" applyProtection="1">
      <alignment vertical="center"/>
    </xf>
    <xf numFmtId="177" fontId="0" fillId="0" borderId="0" xfId="0" applyNumberFormat="1" applyFont="1" applyFill="1" applyBorder="1" applyAlignment="1" applyProtection="1">
      <alignment vertical="center"/>
    </xf>
    <xf numFmtId="0" fontId="0" fillId="2" borderId="0" xfId="0" applyFont="1" applyFill="1" applyBorder="1" applyAlignment="1" applyProtection="1">
      <alignment vertical="center"/>
    </xf>
    <xf numFmtId="176" fontId="0" fillId="0" borderId="0" xfId="0" applyNumberFormat="1" applyFont="1" applyFill="1" applyBorder="1" applyAlignment="1" applyProtection="1">
      <alignment vertical="center"/>
    </xf>
    <xf numFmtId="177" fontId="10" fillId="0" borderId="0" xfId="0" applyNumberFormat="1" applyFont="1" applyFill="1" applyBorder="1" applyAlignment="1" applyProtection="1">
      <alignment vertical="center"/>
    </xf>
    <xf numFmtId="0" fontId="10" fillId="2" borderId="0" xfId="0" applyFont="1" applyFill="1" applyBorder="1" applyAlignment="1" applyProtection="1">
      <alignment vertical="center"/>
    </xf>
    <xf numFmtId="176" fontId="10" fillId="0" borderId="0" xfId="0" applyNumberFormat="1" applyFont="1" applyFill="1" applyBorder="1" applyAlignment="1" applyProtection="1">
      <alignment vertical="center"/>
    </xf>
    <xf numFmtId="0" fontId="12" fillId="0" borderId="0" xfId="0" applyFont="1" applyFill="1" applyBorder="1" applyAlignment="1" applyProtection="1">
      <alignment horizontal="center" vertical="center"/>
    </xf>
    <xf numFmtId="0" fontId="10" fillId="2" borderId="0" xfId="0" applyFont="1" applyFill="1" applyAlignment="1" applyProtection="1">
      <alignment horizontal="center" vertical="center"/>
    </xf>
    <xf numFmtId="0" fontId="13" fillId="0" borderId="1" xfId="0" applyFont="1" applyFill="1" applyBorder="1" applyAlignment="1" applyProtection="1">
      <alignment horizontal="center" vertical="center"/>
    </xf>
    <xf numFmtId="0" fontId="13" fillId="0" borderId="1" xfId="0" applyFont="1" applyFill="1" applyBorder="1" applyAlignment="1" applyProtection="1">
      <alignment horizontal="center" vertical="center" wrapText="1"/>
    </xf>
    <xf numFmtId="177" fontId="13" fillId="0" borderId="1" xfId="0" applyNumberFormat="1" applyFont="1" applyFill="1" applyBorder="1" applyAlignment="1" applyProtection="1">
      <alignment horizontal="center" vertical="center" wrapText="1"/>
    </xf>
    <xf numFmtId="0" fontId="13" fillId="2" borderId="1" xfId="0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 applyProtection="1">
      <alignment vertical="center"/>
    </xf>
    <xf numFmtId="0" fontId="10" fillId="0" borderId="1" xfId="0" applyFont="1" applyFill="1" applyBorder="1" applyAlignment="1" applyProtection="1">
      <alignment horizontal="center" vertical="center"/>
    </xf>
    <xf numFmtId="176" fontId="10" fillId="0" borderId="1" xfId="0" applyNumberFormat="1" applyFont="1" applyFill="1" applyBorder="1" applyAlignment="1" applyProtection="1">
      <alignment vertical="center"/>
    </xf>
    <xf numFmtId="179" fontId="10" fillId="2" borderId="1" xfId="0" applyNumberFormat="1" applyFont="1" applyFill="1" applyBorder="1" applyAlignment="1" applyProtection="1">
      <alignment horizontal="center" vertical="center"/>
    </xf>
    <xf numFmtId="0" fontId="10" fillId="0" borderId="1" xfId="0" applyFont="1" applyFill="1" applyBorder="1" applyAlignment="1" applyProtection="1">
      <alignment vertical="center" wrapText="1"/>
    </xf>
    <xf numFmtId="0" fontId="10" fillId="2" borderId="1" xfId="0" applyFont="1" applyFill="1" applyBorder="1" applyAlignment="1" applyProtection="1">
      <alignment horizontal="center" vertical="center"/>
    </xf>
    <xf numFmtId="177" fontId="10" fillId="0" borderId="1" xfId="0" applyNumberFormat="1" applyFont="1" applyFill="1" applyBorder="1" applyAlignment="1" applyProtection="1">
      <alignment horizontal="center" vertical="center"/>
    </xf>
    <xf numFmtId="0" fontId="10" fillId="0" borderId="0" xfId="0" applyFont="1" applyFill="1" applyAlignment="1" applyProtection="1">
      <alignment horizontal="left" vertical="center" wrapText="1"/>
    </xf>
    <xf numFmtId="0" fontId="10" fillId="0" borderId="0" xfId="0" applyFont="1" applyFill="1" applyAlignment="1" applyProtection="1">
      <alignment horizontal="center" vertical="center" wrapText="1"/>
    </xf>
    <xf numFmtId="0" fontId="14" fillId="0" borderId="0" xfId="0" applyFont="1">
      <alignment vertical="center"/>
    </xf>
    <xf numFmtId="0" fontId="0" fillId="0" borderId="0" xfId="0">
      <alignment vertical="center"/>
    </xf>
    <xf numFmtId="0" fontId="15" fillId="0" borderId="0" xfId="0" applyFont="1" applyAlignment="1">
      <alignment vertical="center" wrapText="1"/>
    </xf>
    <xf numFmtId="0" fontId="14" fillId="0" borderId="0" xfId="0" applyFont="1" applyAlignment="1">
      <alignment vertical="center" wrapText="1"/>
    </xf>
    <xf numFmtId="0" fontId="16" fillId="0" borderId="0" xfId="0" applyFont="1" applyAlignment="1">
      <alignment horizontal="center" vertical="center" wrapText="1"/>
    </xf>
    <xf numFmtId="0" fontId="17" fillId="0" borderId="0" xfId="0" applyFont="1" applyAlignment="1">
      <alignment horizontal="left" vertical="center" wrapText="1"/>
    </xf>
    <xf numFmtId="0" fontId="17" fillId="0" borderId="0" xfId="0" applyFont="1" applyAlignment="1">
      <alignment vertical="center" wrapText="1"/>
    </xf>
    <xf numFmtId="0" fontId="17" fillId="2" borderId="0" xfId="0" applyFont="1" applyFill="1" applyBorder="1" applyAlignment="1">
      <alignment horizontal="right" vertical="center" wrapText="1"/>
    </xf>
    <xf numFmtId="0" fontId="18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177" fontId="19" fillId="0" borderId="1" xfId="0" applyNumberFormat="1" applyFont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20" fillId="0" borderId="1" xfId="0" applyFont="1" applyBorder="1" applyAlignment="1">
      <alignment vertical="center" wrapText="1"/>
    </xf>
    <xf numFmtId="0" fontId="20" fillId="0" borderId="1" xfId="0" applyFont="1" applyBorder="1" applyAlignment="1">
      <alignment horizontal="center" vertical="center" wrapText="1"/>
    </xf>
    <xf numFmtId="176" fontId="17" fillId="0" borderId="1" xfId="0" applyNumberFormat="1" applyFont="1" applyBorder="1" applyAlignment="1">
      <alignment vertical="center" wrapText="1"/>
    </xf>
    <xf numFmtId="179" fontId="20" fillId="2" borderId="1" xfId="0" applyNumberFormat="1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 wrapText="1"/>
    </xf>
    <xf numFmtId="177" fontId="20" fillId="0" borderId="1" xfId="0" applyNumberFormat="1" applyFont="1" applyBorder="1" applyAlignment="1">
      <alignment horizontal="center" vertical="center" wrapText="1"/>
    </xf>
    <xf numFmtId="0" fontId="21" fillId="0" borderId="1" xfId="0" applyFont="1" applyBorder="1" applyAlignment="1">
      <alignment vertical="center" wrapText="1"/>
    </xf>
    <xf numFmtId="176" fontId="21" fillId="0" borderId="1" xfId="0" applyNumberFormat="1" applyFont="1" applyBorder="1" applyAlignment="1">
      <alignment vertical="center" wrapText="1"/>
    </xf>
    <xf numFmtId="0" fontId="17" fillId="0" borderId="0" xfId="0" applyFont="1" applyBorder="1" applyAlignment="1">
      <alignment horizontal="center" vertical="center" wrapText="1"/>
    </xf>
    <xf numFmtId="0" fontId="17" fillId="2" borderId="0" xfId="0" applyFont="1" applyFill="1" applyAlignment="1">
      <alignment horizontal="right" vertical="center" wrapText="1"/>
    </xf>
    <xf numFmtId="0" fontId="21" fillId="0" borderId="0" xfId="0" applyFont="1" applyAlignment="1">
      <alignment vertical="center" wrapText="1"/>
    </xf>
    <xf numFmtId="176" fontId="15" fillId="0" borderId="0" xfId="0" applyNumberFormat="1" applyFont="1" applyAlignment="1">
      <alignment horizontal="left" vertical="center" wrapText="1"/>
    </xf>
    <xf numFmtId="176" fontId="16" fillId="0" borderId="0" xfId="0" applyNumberFormat="1" applyFont="1" applyAlignment="1">
      <alignment horizontal="center" vertical="center" wrapText="1"/>
    </xf>
    <xf numFmtId="176" fontId="17" fillId="0" borderId="2" xfId="0" applyNumberFormat="1" applyFont="1" applyBorder="1" applyAlignment="1">
      <alignment horizontal="left" vertical="center" wrapText="1"/>
    </xf>
    <xf numFmtId="176" fontId="22" fillId="0" borderId="3" xfId="0" applyNumberFormat="1" applyFont="1" applyBorder="1" applyAlignment="1">
      <alignment horizontal="center" vertical="center" wrapText="1"/>
    </xf>
    <xf numFmtId="176" fontId="22" fillId="0" borderId="4" xfId="0" applyNumberFormat="1" applyFont="1" applyBorder="1" applyAlignment="1">
      <alignment horizontal="center" vertical="center" wrapText="1"/>
    </xf>
    <xf numFmtId="176" fontId="23" fillId="0" borderId="5" xfId="0" applyNumberFormat="1" applyFont="1" applyBorder="1" applyAlignment="1">
      <alignment horizontal="center" vertical="center" wrapText="1"/>
    </xf>
    <xf numFmtId="176" fontId="23" fillId="0" borderId="6" xfId="0" applyNumberFormat="1" applyFont="1" applyBorder="1" applyAlignment="1">
      <alignment horizontal="center" vertical="center" wrapText="1"/>
    </xf>
    <xf numFmtId="176" fontId="23" fillId="0" borderId="7" xfId="0" applyNumberFormat="1" applyFont="1" applyBorder="1" applyAlignment="1">
      <alignment horizontal="center" vertical="center" wrapText="1"/>
    </xf>
    <xf numFmtId="180" fontId="23" fillId="0" borderId="7" xfId="0" applyNumberFormat="1" applyFont="1" applyBorder="1" applyAlignment="1">
      <alignment horizontal="center" vertical="center" wrapText="1"/>
    </xf>
    <xf numFmtId="176" fontId="23" fillId="0" borderId="4" xfId="0" applyNumberFormat="1" applyFont="1" applyBorder="1" applyAlignment="1">
      <alignment horizontal="center" vertical="center" wrapText="1"/>
    </xf>
    <xf numFmtId="176" fontId="23" fillId="0" borderId="7" xfId="0" applyNumberFormat="1" applyFont="1" applyBorder="1" applyAlignment="1">
      <alignment vertical="center" wrapText="1"/>
    </xf>
    <xf numFmtId="49" fontId="23" fillId="0" borderId="7" xfId="0" applyNumberFormat="1" applyFont="1" applyBorder="1" applyAlignment="1">
      <alignment horizontal="center" vertical="center" wrapText="1"/>
    </xf>
    <xf numFmtId="176" fontId="14" fillId="0" borderId="7" xfId="0" applyNumberFormat="1" applyFont="1" applyBorder="1" applyAlignment="1">
      <alignment horizontal="left" vertical="center" wrapText="1"/>
    </xf>
    <xf numFmtId="176" fontId="14" fillId="0" borderId="7" xfId="0" applyNumberFormat="1" applyFont="1" applyBorder="1" applyAlignment="1">
      <alignment horizontal="center" vertical="center" wrapText="1"/>
    </xf>
    <xf numFmtId="49" fontId="14" fillId="0" borderId="7" xfId="0" applyNumberFormat="1" applyFont="1" applyBorder="1" applyAlignment="1">
      <alignment horizontal="center" vertical="center" wrapText="1"/>
    </xf>
    <xf numFmtId="180" fontId="14" fillId="0" borderId="7" xfId="0" applyNumberFormat="1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176" fontId="17" fillId="0" borderId="8" xfId="0" applyNumberFormat="1" applyFont="1" applyBorder="1" applyAlignment="1">
      <alignment horizontal="left" vertical="center" wrapText="1"/>
    </xf>
    <xf numFmtId="176" fontId="17" fillId="0" borderId="2" xfId="0" applyNumberFormat="1" applyFont="1" applyBorder="1" applyAlignment="1">
      <alignment horizontal="right" vertical="center" wrapText="1"/>
    </xf>
    <xf numFmtId="181" fontId="22" fillId="0" borderId="3" xfId="0" applyNumberFormat="1" applyFont="1" applyBorder="1" applyAlignment="1">
      <alignment horizontal="center" vertical="center" wrapText="1"/>
    </xf>
    <xf numFmtId="181" fontId="22" fillId="0" borderId="4" xfId="0" applyNumberFormat="1" applyFont="1" applyBorder="1" applyAlignment="1">
      <alignment horizontal="center" vertical="center" wrapText="1"/>
    </xf>
    <xf numFmtId="176" fontId="21" fillId="0" borderId="0" xfId="0" applyNumberFormat="1" applyFont="1" applyAlignment="1">
      <alignment horizontal="center" vertical="center" wrapText="1"/>
    </xf>
    <xf numFmtId="181" fontId="23" fillId="0" borderId="7" xfId="0" applyNumberFormat="1" applyFont="1" applyBorder="1" applyAlignment="1">
      <alignment horizontal="left" vertical="center" wrapText="1"/>
    </xf>
    <xf numFmtId="0" fontId="23" fillId="0" borderId="7" xfId="0" applyFont="1" applyBorder="1" applyAlignment="1">
      <alignment horizontal="left" vertical="center" wrapText="1"/>
    </xf>
    <xf numFmtId="176" fontId="23" fillId="0" borderId="7" xfId="0" applyNumberFormat="1" applyFont="1" applyBorder="1" applyAlignment="1">
      <alignment horizontal="left" vertical="center" wrapText="1"/>
    </xf>
    <xf numFmtId="176" fontId="18" fillId="0" borderId="0" xfId="0" applyNumberFormat="1" applyFont="1" applyAlignment="1">
      <alignment horizontal="left" vertical="center" wrapText="1"/>
    </xf>
    <xf numFmtId="181" fontId="14" fillId="0" borderId="7" xfId="0" applyNumberFormat="1" applyFont="1" applyBorder="1" applyAlignment="1">
      <alignment horizontal="left" vertical="center" wrapText="1"/>
    </xf>
    <xf numFmtId="0" fontId="2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left" vertical="center"/>
    </xf>
    <xf numFmtId="0" fontId="17" fillId="0" borderId="0" xfId="0" applyFont="1" applyFill="1" applyBorder="1" applyAlignment="1">
      <alignment vertical="center"/>
    </xf>
    <xf numFmtId="0" fontId="17" fillId="0" borderId="10" xfId="0" applyFont="1" applyFill="1" applyBorder="1" applyAlignment="1">
      <alignment horizontal="center" vertical="center"/>
    </xf>
    <xf numFmtId="0" fontId="17" fillId="0" borderId="11" xfId="0" applyFont="1" applyFill="1" applyBorder="1" applyAlignment="1">
      <alignment horizontal="center" vertical="center"/>
    </xf>
    <xf numFmtId="0" fontId="17" fillId="0" borderId="12" xfId="0" applyFont="1" applyFill="1" applyBorder="1" applyAlignment="1">
      <alignment horizontal="center" vertical="center"/>
    </xf>
    <xf numFmtId="0" fontId="17" fillId="0" borderId="13" xfId="0" applyFont="1" applyFill="1" applyBorder="1" applyAlignment="1">
      <alignment horizontal="center" vertical="center"/>
    </xf>
    <xf numFmtId="0" fontId="17" fillId="0" borderId="14" xfId="0" applyFont="1" applyFill="1" applyBorder="1" applyAlignment="1">
      <alignment horizontal="center" vertical="center"/>
    </xf>
    <xf numFmtId="0" fontId="17" fillId="0" borderId="13" xfId="0" applyFont="1" applyFill="1" applyBorder="1" applyAlignment="1">
      <alignment vertical="center"/>
    </xf>
    <xf numFmtId="0" fontId="17" fillId="0" borderId="14" xfId="0" applyFont="1" applyFill="1" applyBorder="1" applyAlignment="1">
      <alignment vertical="center"/>
    </xf>
    <xf numFmtId="0" fontId="25" fillId="3" borderId="15" xfId="0" applyFont="1" applyFill="1" applyBorder="1" applyAlignment="1">
      <alignment horizontal="left" vertical="center" wrapText="1"/>
    </xf>
    <xf numFmtId="0" fontId="25" fillId="3" borderId="0" xfId="0" applyFont="1" applyFill="1" applyBorder="1" applyAlignment="1">
      <alignment vertical="center" wrapText="1"/>
    </xf>
    <xf numFmtId="0" fontId="17" fillId="0" borderId="0" xfId="0" applyFont="1" applyFill="1" applyBorder="1" applyAlignment="1">
      <alignment horizontal="right" vertical="center"/>
    </xf>
    <xf numFmtId="0" fontId="17" fillId="0" borderId="16" xfId="0" applyFont="1" applyFill="1" applyBorder="1" applyAlignment="1">
      <alignment horizontal="center" vertical="center"/>
    </xf>
    <xf numFmtId="0" fontId="26" fillId="0" borderId="0" xfId="0" applyFont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Alignment="1">
      <alignment vertical="center"/>
    </xf>
    <xf numFmtId="0" fontId="24" fillId="0" borderId="0" xfId="0" applyFont="1" applyAlignment="1">
      <alignment horizontal="right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right" vertical="center"/>
    </xf>
    <xf numFmtId="0" fontId="27" fillId="0" borderId="0" xfId="0" applyFont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9" fillId="0" borderId="0" xfId="0" applyFont="1" applyAlignment="1">
      <alignment vertical="center"/>
    </xf>
    <xf numFmtId="0" fontId="9" fillId="0" borderId="17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3" xfId="0" applyBorder="1" applyAlignment="1">
      <alignment vertical="center"/>
    </xf>
    <xf numFmtId="49" fontId="9" fillId="0" borderId="1" xfId="0" applyNumberFormat="1" applyFont="1" applyFill="1" applyBorder="1" applyAlignment="1">
      <alignment horizontal="center" vertical="center"/>
    </xf>
    <xf numFmtId="0" fontId="9" fillId="0" borderId="13" xfId="0" applyFont="1" applyBorder="1" applyAlignment="1">
      <alignment vertical="center" wrapText="1"/>
    </xf>
    <xf numFmtId="182" fontId="9" fillId="0" borderId="13" xfId="0" applyNumberFormat="1" applyFont="1" applyBorder="1" applyAlignment="1">
      <alignment horizontal="center" vertical="center" wrapText="1"/>
    </xf>
    <xf numFmtId="182" fontId="9" fillId="0" borderId="13" xfId="0" applyNumberFormat="1" applyFont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left" vertical="center" wrapText="1"/>
    </xf>
    <xf numFmtId="4" fontId="9" fillId="0" borderId="1" xfId="0" applyNumberFormat="1" applyFont="1" applyFill="1" applyBorder="1" applyAlignment="1">
      <alignment vertical="center"/>
    </xf>
    <xf numFmtId="0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vertical="center" wrapText="1"/>
    </xf>
    <xf numFmtId="0" fontId="0" fillId="0" borderId="1" xfId="0" applyFont="1" applyFill="1" applyBorder="1" applyAlignment="1">
      <alignment vertical="center"/>
    </xf>
    <xf numFmtId="49" fontId="9" fillId="0" borderId="17" xfId="0" applyNumberFormat="1" applyFont="1" applyFill="1" applyBorder="1" applyAlignment="1">
      <alignment horizontal="center" vertical="center"/>
    </xf>
    <xf numFmtId="49" fontId="9" fillId="0" borderId="18" xfId="0" applyNumberFormat="1" applyFont="1" applyFill="1" applyBorder="1" applyAlignment="1">
      <alignment horizontal="center" vertical="center"/>
    </xf>
    <xf numFmtId="49" fontId="9" fillId="0" borderId="19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26" fillId="0" borderId="0" xfId="0" applyFont="1" applyAlignment="1"/>
    <xf numFmtId="0" fontId="0" fillId="0" borderId="0" xfId="0" applyFont="1" applyFill="1" applyAlignment="1"/>
    <xf numFmtId="0" fontId="9" fillId="0" borderId="0" xfId="0" applyFont="1" applyFill="1" applyAlignment="1"/>
    <xf numFmtId="0" fontId="0" fillId="0" borderId="0" xfId="0" applyFont="1" applyAlignment="1"/>
    <xf numFmtId="0" fontId="9" fillId="0" borderId="0" xfId="0" applyFont="1" applyFill="1" applyAlignment="1">
      <alignment horizontal="left"/>
    </xf>
    <xf numFmtId="0" fontId="9" fillId="0" borderId="0" xfId="0" applyFont="1" applyAlignment="1">
      <alignment horizontal="left"/>
    </xf>
    <xf numFmtId="0" fontId="0" fillId="0" borderId="0" xfId="0" applyFont="1" applyAlignment="1">
      <alignment horizontal="center"/>
    </xf>
    <xf numFmtId="0" fontId="27" fillId="0" borderId="0" xfId="0" applyFont="1" applyBorder="1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9" fillId="0" borderId="20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182" fontId="9" fillId="0" borderId="1" xfId="0" applyNumberFormat="1" applyFont="1" applyBorder="1" applyAlignment="1">
      <alignment horizontal="center" vertical="center"/>
    </xf>
    <xf numFmtId="182" fontId="30" fillId="0" borderId="13" xfId="0" applyNumberFormat="1" applyFont="1" applyBorder="1" applyAlignment="1">
      <alignment horizontal="center" vertical="center"/>
    </xf>
    <xf numFmtId="0" fontId="9" fillId="0" borderId="17" xfId="0" applyNumberFormat="1" applyFont="1" applyFill="1" applyBorder="1" applyAlignment="1">
      <alignment vertical="center" wrapText="1"/>
    </xf>
    <xf numFmtId="0" fontId="0" fillId="0" borderId="18" xfId="0" applyBorder="1" applyAlignment="1">
      <alignment vertical="center" wrapText="1"/>
    </xf>
    <xf numFmtId="0" fontId="0" fillId="0" borderId="19" xfId="0" applyBorder="1" applyAlignment="1">
      <alignment vertical="center" wrapText="1"/>
    </xf>
    <xf numFmtId="182" fontId="9" fillId="0" borderId="13" xfId="0" applyNumberFormat="1" applyFont="1" applyBorder="1" applyAlignment="1">
      <alignment vertical="center" wrapText="1"/>
    </xf>
    <xf numFmtId="0" fontId="24" fillId="0" borderId="0" xfId="0" applyFont="1" applyAlignment="1">
      <alignment horizontal="right"/>
    </xf>
    <xf numFmtId="0" fontId="9" fillId="0" borderId="0" xfId="0" applyFont="1" applyAlignment="1">
      <alignment horizontal="right"/>
    </xf>
    <xf numFmtId="0" fontId="9" fillId="0" borderId="9" xfId="0" applyFont="1" applyBorder="1" applyAlignment="1">
      <alignment horizontal="right" vertical="center"/>
    </xf>
    <xf numFmtId="0" fontId="0" fillId="0" borderId="9" xfId="0" applyBorder="1" applyAlignment="1">
      <alignment vertical="center"/>
    </xf>
    <xf numFmtId="0" fontId="9" fillId="0" borderId="21" xfId="0" applyFont="1" applyBorder="1" applyAlignment="1">
      <alignment horizontal="center" vertical="center" wrapText="1"/>
    </xf>
    <xf numFmtId="0" fontId="0" fillId="0" borderId="13" xfId="0" applyBorder="1" applyAlignment="1">
      <alignment vertical="center" wrapText="1"/>
    </xf>
    <xf numFmtId="182" fontId="30" fillId="0" borderId="13" xfId="0" applyNumberFormat="1" applyFont="1" applyBorder="1" applyAlignment="1">
      <alignment vertical="center" wrapText="1"/>
    </xf>
    <xf numFmtId="182" fontId="30" fillId="0" borderId="1" xfId="0" applyNumberFormat="1" applyFont="1" applyBorder="1" applyAlignment="1">
      <alignment vertical="center" wrapText="1"/>
    </xf>
    <xf numFmtId="0" fontId="0" fillId="0" borderId="1" xfId="0" applyFont="1" applyFill="1" applyBorder="1" applyAlignment="1"/>
    <xf numFmtId="0" fontId="27" fillId="0" borderId="9" xfId="0" applyFont="1" applyBorder="1" applyAlignment="1">
      <alignment horizontal="center" vertical="center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justify" vertical="center" wrapText="1"/>
    </xf>
    <xf numFmtId="0" fontId="0" fillId="0" borderId="1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49" fontId="9" fillId="0" borderId="0" xfId="0" applyNumberFormat="1" applyFont="1" applyFill="1" applyAlignment="1"/>
    <xf numFmtId="0" fontId="9" fillId="0" borderId="0" xfId="0" applyFont="1" applyFill="1" applyAlignment="1">
      <alignment horizontal="left" vertical="center"/>
    </xf>
    <xf numFmtId="0" fontId="9" fillId="0" borderId="22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9" fillId="0" borderId="17" xfId="0" applyNumberFormat="1" applyFont="1" applyFill="1" applyBorder="1" applyAlignment="1">
      <alignment horizontal="center" vertical="center"/>
    </xf>
    <xf numFmtId="0" fontId="9" fillId="0" borderId="18" xfId="0" applyNumberFormat="1" applyFont="1" applyFill="1" applyBorder="1" applyAlignment="1">
      <alignment horizontal="center" vertical="center"/>
    </xf>
    <xf numFmtId="0" fontId="9" fillId="0" borderId="19" xfId="0" applyNumberFormat="1" applyFont="1" applyFill="1" applyBorder="1" applyAlignment="1">
      <alignment horizontal="center" vertical="center"/>
    </xf>
    <xf numFmtId="4" fontId="9" fillId="0" borderId="1" xfId="0" applyNumberFormat="1" applyFont="1" applyFill="1" applyBorder="1" applyAlignment="1">
      <alignment horizontal="center" vertical="center"/>
    </xf>
    <xf numFmtId="49" fontId="9" fillId="4" borderId="0" xfId="0" applyNumberFormat="1" applyFont="1" applyFill="1" applyAlignment="1"/>
    <xf numFmtId="0" fontId="29" fillId="0" borderId="9" xfId="0" applyFont="1" applyBorder="1" applyAlignment="1">
      <alignment vertical="center"/>
    </xf>
    <xf numFmtId="0" fontId="31" fillId="0" borderId="9" xfId="0" applyFont="1" applyBorder="1" applyAlignment="1">
      <alignment vertical="center"/>
    </xf>
    <xf numFmtId="0" fontId="9" fillId="0" borderId="13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justify" vertical="top" wrapText="1"/>
    </xf>
    <xf numFmtId="0" fontId="8" fillId="0" borderId="1" xfId="0" applyFont="1" applyBorder="1" applyAlignment="1">
      <alignment horizontal="justify" vertical="top"/>
    </xf>
    <xf numFmtId="0" fontId="24" fillId="0" borderId="0" xfId="0" applyFont="1" applyAlignment="1"/>
    <xf numFmtId="0" fontId="9" fillId="0" borderId="0" xfId="0" applyFont="1" applyAlignment="1"/>
    <xf numFmtId="0" fontId="9" fillId="0" borderId="9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Alignment="1">
      <alignment horizontal="left"/>
    </xf>
    <xf numFmtId="182" fontId="0" fillId="0" borderId="0" xfId="0" applyNumberFormat="1" applyFont="1" applyAlignment="1"/>
    <xf numFmtId="182" fontId="9" fillId="0" borderId="0" xfId="0" applyNumberFormat="1" applyFont="1" applyAlignment="1">
      <alignment horizontal="right"/>
    </xf>
    <xf numFmtId="0" fontId="27" fillId="0" borderId="0" xfId="0" applyFont="1" applyBorder="1" applyAlignment="1">
      <alignment horizontal="left" vertical="center"/>
    </xf>
    <xf numFmtId="182" fontId="27" fillId="0" borderId="0" xfId="0" applyNumberFormat="1" applyFont="1" applyBorder="1" applyAlignment="1">
      <alignment horizontal="center" vertical="center"/>
    </xf>
    <xf numFmtId="0" fontId="31" fillId="0" borderId="9" xfId="0" applyFont="1" applyBorder="1" applyAlignment="1">
      <alignment horizontal="center" vertical="center"/>
    </xf>
    <xf numFmtId="0" fontId="32" fillId="0" borderId="9" xfId="0" applyFont="1" applyBorder="1" applyAlignment="1">
      <alignment horizontal="left" vertical="center"/>
    </xf>
    <xf numFmtId="182" fontId="27" fillId="0" borderId="9" xfId="0" applyNumberFormat="1" applyFont="1" applyBorder="1" applyAlignment="1">
      <alignment horizontal="center" vertical="center"/>
    </xf>
    <xf numFmtId="182" fontId="9" fillId="0" borderId="0" xfId="0" applyNumberFormat="1" applyFont="1" applyAlignment="1">
      <alignment horizontal="right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182" fontId="10" fillId="0" borderId="1" xfId="0" applyNumberFormat="1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182" fontId="10" fillId="0" borderId="20" xfId="0" applyNumberFormat="1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182" fontId="0" fillId="0" borderId="13" xfId="0" applyNumberFormat="1" applyBorder="1" applyAlignment="1">
      <alignment horizontal="center" vertical="center" wrapText="1"/>
    </xf>
    <xf numFmtId="0" fontId="9" fillId="0" borderId="13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 wrapText="1"/>
    </xf>
    <xf numFmtId="0" fontId="29" fillId="0" borderId="13" xfId="0" applyFont="1" applyBorder="1" applyAlignment="1">
      <alignment horizontal="left" vertical="center" wrapText="1"/>
    </xf>
    <xf numFmtId="182" fontId="29" fillId="0" borderId="13" xfId="0" applyNumberFormat="1" applyFont="1" applyBorder="1" applyAlignment="1">
      <alignment horizontal="center" vertical="center" wrapText="1"/>
    </xf>
    <xf numFmtId="49" fontId="29" fillId="0" borderId="17" xfId="0" applyNumberFormat="1" applyFont="1" applyFill="1" applyBorder="1" applyAlignment="1">
      <alignment horizontal="center" vertical="center"/>
    </xf>
    <xf numFmtId="0" fontId="29" fillId="0" borderId="19" xfId="0" applyFont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left" vertical="center"/>
    </xf>
    <xf numFmtId="49" fontId="9" fillId="0" borderId="0" xfId="0" applyNumberFormat="1" applyFont="1" applyFill="1" applyAlignment="1">
      <alignment horizontal="left"/>
    </xf>
    <xf numFmtId="0" fontId="9" fillId="0" borderId="0" xfId="0" applyFont="1" applyAlignment="1">
      <alignment horizontal="left" vertical="center"/>
    </xf>
    <xf numFmtId="182" fontId="9" fillId="0" borderId="0" xfId="0" applyNumberFormat="1" applyFont="1" applyAlignment="1">
      <alignment horizontal="center" vertical="center"/>
    </xf>
    <xf numFmtId="0" fontId="0" fillId="0" borderId="0" xfId="0" applyFont="1" applyBorder="1" applyAlignment="1"/>
    <xf numFmtId="182" fontId="9" fillId="0" borderId="20" xfId="0" applyNumberFormat="1" applyFont="1" applyBorder="1" applyAlignment="1">
      <alignment horizontal="center" vertical="center"/>
    </xf>
    <xf numFmtId="49" fontId="9" fillId="0" borderId="20" xfId="0" applyNumberFormat="1" applyFont="1" applyFill="1" applyBorder="1" applyAlignment="1">
      <alignment horizontal="center" vertical="center"/>
    </xf>
    <xf numFmtId="182" fontId="0" fillId="0" borderId="13" xfId="0" applyNumberFormat="1" applyBorder="1" applyAlignment="1">
      <alignment horizontal="center" vertical="center"/>
    </xf>
    <xf numFmtId="0" fontId="9" fillId="0" borderId="1" xfId="0" applyNumberFormat="1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182" fontId="33" fillId="0" borderId="13" xfId="0" applyNumberFormat="1" applyFont="1" applyBorder="1" applyAlignment="1">
      <alignment horizontal="center" vertical="center"/>
    </xf>
    <xf numFmtId="49" fontId="9" fillId="0" borderId="1" xfId="0" applyNumberFormat="1" applyFont="1" applyFill="1" applyBorder="1" applyAlignment="1"/>
    <xf numFmtId="0" fontId="0" fillId="0" borderId="1" xfId="0" applyBorder="1" applyAlignment="1"/>
    <xf numFmtId="0" fontId="9" fillId="0" borderId="1" xfId="0" applyNumberFormat="1" applyFont="1" applyFill="1" applyBorder="1" applyAlignment="1">
      <alignment wrapText="1"/>
    </xf>
    <xf numFmtId="182" fontId="9" fillId="0" borderId="1" xfId="0" applyNumberFormat="1" applyFont="1" applyFill="1" applyBorder="1" applyAlignment="1"/>
    <xf numFmtId="49" fontId="9" fillId="0" borderId="17" xfId="0" applyNumberFormat="1" applyFont="1" applyFill="1" applyBorder="1" applyAlignment="1"/>
    <xf numFmtId="0" fontId="0" fillId="0" borderId="18" xfId="0" applyBorder="1" applyAlignment="1"/>
    <xf numFmtId="0" fontId="0" fillId="0" borderId="19" xfId="0" applyBorder="1" applyAlignment="1"/>
    <xf numFmtId="0" fontId="10" fillId="0" borderId="0" xfId="0" applyFont="1" applyAlignment="1"/>
    <xf numFmtId="182" fontId="10" fillId="0" borderId="0" xfId="0" applyNumberFormat="1" applyFont="1" applyAlignment="1"/>
    <xf numFmtId="0" fontId="9" fillId="0" borderId="0" xfId="0" applyFont="1" applyFill="1" applyBorder="1" applyAlignment="1">
      <alignment horizontal="right" vertical="center"/>
    </xf>
    <xf numFmtId="0" fontId="9" fillId="0" borderId="0" xfId="0" applyFont="1" applyFill="1" applyAlignment="1">
      <alignment wrapText="1"/>
    </xf>
    <xf numFmtId="0" fontId="9" fillId="0" borderId="13" xfId="0" applyFont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 12" xfId="18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 8" xfId="50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28"/>
  <sheetViews>
    <sheetView showGridLines="0" workbookViewId="0">
      <selection activeCell="A4" sqref="A4"/>
    </sheetView>
  </sheetViews>
  <sheetFormatPr defaultColWidth="9" defaultRowHeight="14.25" outlineLevelCol="3"/>
  <cols>
    <col min="1" max="1" width="28.375" style="149" customWidth="1"/>
    <col min="2" max="2" width="14" style="149" customWidth="1"/>
    <col min="3" max="3" width="26.75" style="149" customWidth="1"/>
    <col min="4" max="4" width="13.25" style="149" customWidth="1"/>
    <col min="5" max="11" width="11.375" style="149" customWidth="1"/>
    <col min="12" max="12" width="12.375" style="149" customWidth="1"/>
    <col min="13" max="16384" width="9" style="149"/>
  </cols>
  <sheetData>
    <row r="1" ht="17.25" customHeight="1" spans="1:4">
      <c r="A1" s="99" t="s">
        <v>0</v>
      </c>
      <c r="D1" s="252"/>
    </row>
    <row r="2" customHeight="1" spans="1:4">
      <c r="A2" s="253"/>
      <c r="D2" s="252"/>
    </row>
    <row r="3" ht="37.5" customHeight="1" spans="1:4">
      <c r="A3" s="120" t="s">
        <v>1</v>
      </c>
      <c r="B3" s="120"/>
      <c r="C3" s="120"/>
      <c r="D3" s="120"/>
    </row>
    <row r="4" ht="37.5" customHeight="1" spans="1:4">
      <c r="A4" s="121" t="s">
        <v>2</v>
      </c>
      <c r="B4" s="120"/>
      <c r="C4" s="175"/>
      <c r="D4" s="252" t="s">
        <v>3</v>
      </c>
    </row>
    <row r="5" ht="21" customHeight="1" spans="1:4">
      <c r="A5" s="130" t="s">
        <v>4</v>
      </c>
      <c r="B5" s="130"/>
      <c r="C5" s="125" t="s">
        <v>5</v>
      </c>
      <c r="D5" s="126"/>
    </row>
    <row r="6" ht="21" customHeight="1" spans="1:4">
      <c r="A6" s="254" t="s">
        <v>6</v>
      </c>
      <c r="B6" s="254" t="s">
        <v>7</v>
      </c>
      <c r="C6" s="130" t="s">
        <v>6</v>
      </c>
      <c r="D6" s="130" t="s">
        <v>7</v>
      </c>
    </row>
    <row r="7" s="147" customFormat="1" ht="21" customHeight="1" spans="1:4">
      <c r="A7" s="21" t="s">
        <v>8</v>
      </c>
      <c r="B7" s="138">
        <v>615200</v>
      </c>
      <c r="C7" s="21" t="s">
        <v>9</v>
      </c>
      <c r="D7" s="138">
        <v>615200</v>
      </c>
    </row>
    <row r="8" s="147" customFormat="1" ht="21" customHeight="1" spans="1:4">
      <c r="A8" s="21" t="s">
        <v>10</v>
      </c>
      <c r="B8" s="138">
        <v>40000</v>
      </c>
      <c r="C8" s="21" t="s">
        <v>11</v>
      </c>
      <c r="D8" s="138"/>
    </row>
    <row r="9" s="147" customFormat="1" ht="27" customHeight="1" spans="1:4">
      <c r="A9" s="176" t="s">
        <v>12</v>
      </c>
      <c r="B9" s="21"/>
      <c r="C9" s="21" t="s">
        <v>13</v>
      </c>
      <c r="D9" s="138"/>
    </row>
    <row r="10" s="147" customFormat="1" ht="21" customHeight="1" spans="1:4">
      <c r="A10" s="21" t="s">
        <v>14</v>
      </c>
      <c r="B10" s="138"/>
      <c r="C10" s="21" t="s">
        <v>15</v>
      </c>
      <c r="D10" s="138"/>
    </row>
    <row r="11" s="147" customFormat="1" ht="21" customHeight="1" spans="1:4">
      <c r="A11" s="176" t="s">
        <v>16</v>
      </c>
      <c r="B11" s="138"/>
      <c r="C11" s="21" t="s">
        <v>17</v>
      </c>
      <c r="D11" s="138"/>
    </row>
    <row r="12" s="147" customFormat="1" ht="21" customHeight="1" spans="1:4">
      <c r="A12" s="21" t="s">
        <v>18</v>
      </c>
      <c r="B12" s="138"/>
      <c r="C12" s="21" t="s">
        <v>19</v>
      </c>
      <c r="D12" s="138"/>
    </row>
    <row r="13" s="147" customFormat="1" ht="21" customHeight="1" spans="1:4">
      <c r="A13" s="21" t="s">
        <v>20</v>
      </c>
      <c r="B13" s="138"/>
      <c r="C13" s="21" t="s">
        <v>21</v>
      </c>
      <c r="D13" s="138"/>
    </row>
    <row r="14" s="147" customFormat="1" ht="21" customHeight="1" spans="1:4">
      <c r="A14" s="141"/>
      <c r="B14" s="21"/>
      <c r="C14" s="21" t="s">
        <v>22</v>
      </c>
      <c r="D14" s="138"/>
    </row>
    <row r="15" s="147" customFormat="1" ht="21" customHeight="1" spans="1:4">
      <c r="A15" s="141"/>
      <c r="B15" s="21"/>
      <c r="C15" s="21" t="s">
        <v>23</v>
      </c>
      <c r="D15" s="138"/>
    </row>
    <row r="16" s="147" customFormat="1" ht="21" customHeight="1" spans="1:4">
      <c r="A16" s="141"/>
      <c r="B16" s="21"/>
      <c r="C16" s="21" t="s">
        <v>24</v>
      </c>
      <c r="D16" s="138"/>
    </row>
    <row r="17" s="147" customFormat="1" ht="21" customHeight="1" spans="1:4">
      <c r="A17" s="141"/>
      <c r="B17" s="21"/>
      <c r="C17" s="177" t="s">
        <v>25</v>
      </c>
      <c r="D17" s="138"/>
    </row>
    <row r="18" s="147" customFormat="1" ht="21" customHeight="1" spans="1:4">
      <c r="A18" s="141"/>
      <c r="B18" s="21"/>
      <c r="C18" s="21" t="s">
        <v>26</v>
      </c>
      <c r="D18" s="138"/>
    </row>
    <row r="19" s="147" customFormat="1" ht="21" customHeight="1" spans="1:4">
      <c r="A19" s="141"/>
      <c r="B19" s="21"/>
      <c r="C19" s="21" t="s">
        <v>27</v>
      </c>
      <c r="D19" s="138"/>
    </row>
    <row r="20" s="147" customFormat="1" ht="21" customHeight="1" spans="1:4">
      <c r="A20" s="141"/>
      <c r="B20" s="21"/>
      <c r="C20" s="21" t="s">
        <v>28</v>
      </c>
      <c r="D20" s="138"/>
    </row>
    <row r="21" s="147" customFormat="1" ht="21" customHeight="1" spans="1:4">
      <c r="A21" s="141"/>
      <c r="B21" s="21"/>
      <c r="C21" s="21" t="s">
        <v>29</v>
      </c>
      <c r="D21" s="138"/>
    </row>
    <row r="22" s="147" customFormat="1" ht="21" customHeight="1" spans="1:4">
      <c r="A22" s="141"/>
      <c r="B22" s="21"/>
      <c r="C22" s="21" t="s">
        <v>30</v>
      </c>
      <c r="D22" s="138"/>
    </row>
    <row r="23" s="147" customFormat="1" ht="21" customHeight="1" spans="1:4">
      <c r="A23" s="141"/>
      <c r="B23" s="21"/>
      <c r="C23" s="21" t="s">
        <v>31</v>
      </c>
      <c r="D23" s="138"/>
    </row>
    <row r="24" s="147" customFormat="1" ht="21" customHeight="1" spans="1:4">
      <c r="A24" s="141"/>
      <c r="B24" s="21"/>
      <c r="C24" s="21" t="s">
        <v>32</v>
      </c>
      <c r="D24" s="138"/>
    </row>
    <row r="25" s="147" customFormat="1" ht="21" customHeight="1" spans="1:4">
      <c r="A25" s="141"/>
      <c r="B25" s="21"/>
      <c r="C25" s="21" t="s">
        <v>33</v>
      </c>
      <c r="D25" s="138"/>
    </row>
    <row r="26" s="147" customFormat="1" ht="21" customHeight="1" spans="1:4">
      <c r="A26" s="141"/>
      <c r="B26" s="21"/>
      <c r="C26" s="21" t="s">
        <v>34</v>
      </c>
      <c r="D26" s="138"/>
    </row>
    <row r="27" ht="21" customHeight="1" spans="1:4">
      <c r="A27" s="178"/>
      <c r="B27" s="179"/>
      <c r="C27" s="179"/>
      <c r="D27" s="138"/>
    </row>
    <row r="28" s="147" customFormat="1" ht="21" customHeight="1" spans="1:4">
      <c r="A28" s="20" t="s">
        <v>35</v>
      </c>
      <c r="B28" s="138">
        <v>615200</v>
      </c>
      <c r="C28" s="20" t="s">
        <v>36</v>
      </c>
      <c r="D28" s="138">
        <f>SUM(D7:D27)</f>
        <v>615200</v>
      </c>
    </row>
  </sheetData>
  <mergeCells count="3">
    <mergeCell ref="A3:D3"/>
    <mergeCell ref="A5:B5"/>
    <mergeCell ref="C5:D5"/>
  </mergeCells>
  <pageMargins left="0.751388888888889" right="0.751388888888889" top="1" bottom="1" header="0.5" footer="0.5"/>
  <pageSetup paperSize="9" scale="98" orientation="portrait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"/>
  <sheetViews>
    <sheetView workbookViewId="0">
      <selection activeCell="B9" sqref="B9"/>
    </sheetView>
  </sheetViews>
  <sheetFormatPr defaultColWidth="9" defaultRowHeight="14.25"/>
  <cols>
    <col min="1" max="1" width="9" style="50"/>
    <col min="2" max="2" width="20.25" style="50" customWidth="1"/>
    <col min="3" max="6" width="9" style="50"/>
    <col min="7" max="7" width="18.75" style="50" customWidth="1"/>
    <col min="8" max="8" width="5.5" style="50" customWidth="1"/>
    <col min="9" max="9" width="19.75" style="50" customWidth="1"/>
    <col min="10" max="16384" width="9" style="50"/>
  </cols>
  <sheetData>
    <row r="1" s="49" customFormat="1" customHeight="1" spans="1:11">
      <c r="A1" s="72" t="s">
        <v>156</v>
      </c>
      <c r="B1" s="72"/>
      <c r="C1" s="52"/>
      <c r="D1" s="52"/>
      <c r="E1" s="52"/>
      <c r="F1" s="52"/>
      <c r="G1" s="52"/>
      <c r="H1" s="52"/>
      <c r="I1" s="52"/>
      <c r="J1" s="52"/>
      <c r="K1" s="52"/>
    </row>
    <row r="2" ht="25.5" customHeight="1" spans="1:11">
      <c r="A2" s="73" t="s">
        <v>157</v>
      </c>
      <c r="B2" s="73"/>
      <c r="C2" s="73"/>
      <c r="D2" s="73"/>
      <c r="E2" s="73"/>
      <c r="F2" s="73"/>
      <c r="G2" s="73"/>
      <c r="H2" s="73"/>
      <c r="I2" s="73"/>
      <c r="J2" s="73"/>
      <c r="K2" s="71"/>
    </row>
    <row r="3" spans="1:11">
      <c r="A3" s="74" t="s">
        <v>158</v>
      </c>
      <c r="B3" s="74"/>
      <c r="C3" s="74"/>
      <c r="D3" s="74"/>
      <c r="E3" s="74"/>
      <c r="F3" s="74"/>
      <c r="G3" s="74"/>
      <c r="H3" s="74"/>
      <c r="I3" s="90" t="s">
        <v>159</v>
      </c>
      <c r="J3" s="90"/>
      <c r="K3" s="71"/>
    </row>
    <row r="4" spans="1:11">
      <c r="A4" s="75" t="s">
        <v>160</v>
      </c>
      <c r="B4" s="75" t="s">
        <v>161</v>
      </c>
      <c r="C4" s="75" t="s">
        <v>162</v>
      </c>
      <c r="D4" s="75" t="s">
        <v>163</v>
      </c>
      <c r="E4" s="75" t="s">
        <v>164</v>
      </c>
      <c r="F4" s="75" t="s">
        <v>165</v>
      </c>
      <c r="G4" s="75" t="s">
        <v>166</v>
      </c>
      <c r="H4" s="75" t="s">
        <v>112</v>
      </c>
      <c r="I4" s="91" t="s">
        <v>167</v>
      </c>
      <c r="J4" s="75" t="s">
        <v>168</v>
      </c>
      <c r="K4" s="71"/>
    </row>
    <row r="5" spans="1:11">
      <c r="A5" s="76"/>
      <c r="B5" s="76"/>
      <c r="C5" s="76"/>
      <c r="D5" s="76"/>
      <c r="E5" s="76"/>
      <c r="F5" s="76"/>
      <c r="G5" s="76"/>
      <c r="H5" s="76"/>
      <c r="I5" s="92"/>
      <c r="J5" s="76"/>
      <c r="K5" s="93"/>
    </row>
    <row r="6" spans="1:11">
      <c r="A6" s="77" t="s">
        <v>56</v>
      </c>
      <c r="B6" s="78"/>
      <c r="C6" s="79"/>
      <c r="D6" s="79"/>
      <c r="E6" s="79"/>
      <c r="F6" s="79"/>
      <c r="G6" s="80"/>
      <c r="H6" s="80"/>
      <c r="I6" s="94"/>
      <c r="J6" s="95"/>
      <c r="K6" s="93"/>
    </row>
    <row r="7" spans="1:11">
      <c r="A7" s="79"/>
      <c r="B7" s="81"/>
      <c r="C7" s="79"/>
      <c r="D7" s="79"/>
      <c r="E7" s="79"/>
      <c r="F7" s="79"/>
      <c r="G7" s="80"/>
      <c r="H7" s="80"/>
      <c r="I7" s="94"/>
      <c r="J7" s="95"/>
      <c r="K7" s="93"/>
    </row>
    <row r="8" spans="1:11">
      <c r="A8" s="79"/>
      <c r="B8" s="81"/>
      <c r="C8" s="79"/>
      <c r="D8" s="79"/>
      <c r="E8" s="79"/>
      <c r="F8" s="79"/>
      <c r="G8" s="80"/>
      <c r="H8" s="80"/>
      <c r="I8" s="94"/>
      <c r="J8" s="95"/>
      <c r="K8" s="93"/>
    </row>
    <row r="9" spans="1:11">
      <c r="A9" s="79"/>
      <c r="B9" s="81"/>
      <c r="C9" s="79"/>
      <c r="D9" s="79"/>
      <c r="E9" s="79"/>
      <c r="F9" s="79"/>
      <c r="G9" s="80"/>
      <c r="H9" s="80"/>
      <c r="I9" s="94"/>
      <c r="J9" s="95"/>
      <c r="K9" s="93"/>
    </row>
    <row r="10" spans="1:11">
      <c r="A10" s="79"/>
      <c r="B10" s="81"/>
      <c r="C10" s="79"/>
      <c r="D10" s="79"/>
      <c r="E10" s="79"/>
      <c r="F10" s="79"/>
      <c r="G10" s="80"/>
      <c r="H10" s="80"/>
      <c r="I10" s="94"/>
      <c r="J10" s="95"/>
      <c r="K10" s="93"/>
    </row>
    <row r="11" spans="1:11">
      <c r="A11" s="79"/>
      <c r="B11" s="81"/>
      <c r="C11" s="79"/>
      <c r="D11" s="79"/>
      <c r="E11" s="79"/>
      <c r="F11" s="79"/>
      <c r="G11" s="80"/>
      <c r="H11" s="80"/>
      <c r="I11" s="94"/>
      <c r="J11" s="95"/>
      <c r="K11" s="93"/>
    </row>
    <row r="12" spans="1:11">
      <c r="A12" s="79"/>
      <c r="B12" s="81"/>
      <c r="C12" s="79"/>
      <c r="D12" s="79"/>
      <c r="E12" s="79"/>
      <c r="F12" s="79"/>
      <c r="G12" s="80"/>
      <c r="H12" s="80"/>
      <c r="I12" s="94"/>
      <c r="J12" s="95"/>
      <c r="K12" s="93"/>
    </row>
    <row r="13" spans="1:11">
      <c r="A13" s="79"/>
      <c r="B13" s="81"/>
      <c r="C13" s="79"/>
      <c r="D13" s="79"/>
      <c r="E13" s="79"/>
      <c r="F13" s="79"/>
      <c r="G13" s="80"/>
      <c r="H13" s="80"/>
      <c r="I13" s="94"/>
      <c r="J13" s="95"/>
      <c r="K13" s="93"/>
    </row>
    <row r="14" spans="1:11">
      <c r="A14" s="79"/>
      <c r="B14" s="81"/>
      <c r="C14" s="79"/>
      <c r="D14" s="79"/>
      <c r="E14" s="79"/>
      <c r="F14" s="79"/>
      <c r="G14" s="80"/>
      <c r="H14" s="80"/>
      <c r="I14" s="94"/>
      <c r="J14" s="95"/>
      <c r="K14" s="93"/>
    </row>
    <row r="15" spans="1:11">
      <c r="A15" s="79"/>
      <c r="B15" s="81"/>
      <c r="C15" s="79"/>
      <c r="D15" s="79"/>
      <c r="E15" s="79"/>
      <c r="F15" s="79"/>
      <c r="G15" s="80"/>
      <c r="H15" s="80"/>
      <c r="I15" s="94"/>
      <c r="J15" s="95"/>
      <c r="K15" s="93"/>
    </row>
    <row r="16" spans="1:11">
      <c r="A16" s="79"/>
      <c r="B16" s="81"/>
      <c r="C16" s="79"/>
      <c r="D16" s="79"/>
      <c r="E16" s="79"/>
      <c r="F16" s="79"/>
      <c r="G16" s="80"/>
      <c r="H16" s="80"/>
      <c r="I16" s="94"/>
      <c r="J16" s="95"/>
      <c r="K16" s="93"/>
    </row>
    <row r="17" spans="1:11">
      <c r="A17" s="79"/>
      <c r="B17" s="81"/>
      <c r="C17" s="79"/>
      <c r="D17" s="79"/>
      <c r="E17" s="79"/>
      <c r="F17" s="79"/>
      <c r="G17" s="80"/>
      <c r="H17" s="80"/>
      <c r="I17" s="94"/>
      <c r="J17" s="95"/>
      <c r="K17" s="93"/>
    </row>
    <row r="18" spans="1:11">
      <c r="A18" s="79"/>
      <c r="B18" s="81"/>
      <c r="C18" s="79"/>
      <c r="D18" s="79"/>
      <c r="E18" s="79"/>
      <c r="F18" s="79"/>
      <c r="G18" s="80"/>
      <c r="H18" s="80"/>
      <c r="I18" s="94"/>
      <c r="J18" s="95"/>
      <c r="K18" s="93"/>
    </row>
    <row r="19" spans="1:11">
      <c r="A19" s="79"/>
      <c r="B19" s="81"/>
      <c r="C19" s="79"/>
      <c r="D19" s="79"/>
      <c r="E19" s="79"/>
      <c r="F19" s="79"/>
      <c r="G19" s="80"/>
      <c r="H19" s="80"/>
      <c r="I19" s="94"/>
      <c r="J19" s="95"/>
      <c r="K19" s="93"/>
    </row>
    <row r="20" spans="1:11">
      <c r="A20" s="82"/>
      <c r="B20" s="81"/>
      <c r="C20" s="79"/>
      <c r="D20" s="83"/>
      <c r="E20" s="79"/>
      <c r="F20" s="79"/>
      <c r="G20" s="80"/>
      <c r="H20" s="80"/>
      <c r="I20" s="94"/>
      <c r="J20" s="96"/>
      <c r="K20" s="97"/>
    </row>
    <row r="21" spans="1:11">
      <c r="A21" s="82"/>
      <c r="B21" s="84"/>
      <c r="C21" s="85"/>
      <c r="D21" s="86"/>
      <c r="E21" s="85"/>
      <c r="F21" s="85"/>
      <c r="G21" s="87"/>
      <c r="H21" s="87"/>
      <c r="I21" s="98"/>
      <c r="J21" s="84"/>
      <c r="K21" s="97"/>
    </row>
    <row r="22" spans="1:11">
      <c r="A22" s="54" t="s">
        <v>169</v>
      </c>
      <c r="B22" s="54"/>
      <c r="C22" s="88" t="s">
        <v>170</v>
      </c>
      <c r="D22" s="88"/>
      <c r="E22" s="70"/>
      <c r="F22" s="55"/>
      <c r="G22" s="70" t="s">
        <v>171</v>
      </c>
      <c r="H22" s="55"/>
      <c r="I22" s="55"/>
      <c r="J22" s="55"/>
      <c r="K22" s="71"/>
    </row>
    <row r="23" ht="24" customHeight="1" spans="1:11">
      <c r="A23" s="89" t="s">
        <v>172</v>
      </c>
      <c r="B23" s="89"/>
      <c r="C23" s="89"/>
      <c r="D23" s="89"/>
      <c r="E23" s="89"/>
      <c r="F23" s="89"/>
      <c r="G23" s="89"/>
      <c r="H23" s="89"/>
      <c r="I23" s="89"/>
      <c r="J23" s="89"/>
      <c r="K23" s="71"/>
    </row>
    <row r="24" customHeight="1" spans="1:11">
      <c r="A24" s="54" t="s">
        <v>173</v>
      </c>
      <c r="B24" s="54"/>
      <c r="C24" s="54"/>
      <c r="D24" s="54"/>
      <c r="E24" s="54"/>
      <c r="F24" s="54"/>
      <c r="G24" s="54"/>
      <c r="H24" s="54"/>
      <c r="I24" s="54"/>
      <c r="J24" s="54"/>
      <c r="K24" s="71"/>
    </row>
    <row r="25" customHeight="1" spans="1:11">
      <c r="A25" s="54" t="s">
        <v>174</v>
      </c>
      <c r="B25" s="54"/>
      <c r="C25" s="54"/>
      <c r="D25" s="54"/>
      <c r="E25" s="54"/>
      <c r="F25" s="54"/>
      <c r="G25" s="54"/>
      <c r="H25" s="54"/>
      <c r="I25" s="54"/>
      <c r="J25" s="54"/>
      <c r="K25" s="71"/>
    </row>
  </sheetData>
  <mergeCells count="20">
    <mergeCell ref="A1:B1"/>
    <mergeCell ref="A2:J2"/>
    <mergeCell ref="A3:H3"/>
    <mergeCell ref="I3:J3"/>
    <mergeCell ref="A6:B6"/>
    <mergeCell ref="A22:B22"/>
    <mergeCell ref="C22:D22"/>
    <mergeCell ref="A23:J23"/>
    <mergeCell ref="A24:J24"/>
    <mergeCell ref="A25:J25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</mergeCells>
  <pageMargins left="0.75" right="0.75" top="1" bottom="1" header="0.5" footer="0.5"/>
  <pageSetup paperSize="9" orientation="landscape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3"/>
  <sheetViews>
    <sheetView workbookViewId="0">
      <selection activeCell="E13" sqref="E13"/>
    </sheetView>
  </sheetViews>
  <sheetFormatPr defaultColWidth="9" defaultRowHeight="14.25" outlineLevelCol="5"/>
  <cols>
    <col min="1" max="1" width="20.625" style="50" customWidth="1"/>
    <col min="2" max="2" width="9" style="50"/>
    <col min="3" max="3" width="13.625" style="50" customWidth="1"/>
    <col min="4" max="4" width="37.875" style="50" customWidth="1"/>
    <col min="5" max="5" width="13.125" style="50" customWidth="1"/>
    <col min="6" max="6" width="14.625" style="50" customWidth="1"/>
    <col min="7" max="16384" width="9" style="50"/>
  </cols>
  <sheetData>
    <row r="1" s="49" customFormat="1" ht="11.25" spans="1:6">
      <c r="A1" s="51" t="s">
        <v>175</v>
      </c>
      <c r="B1" s="52"/>
      <c r="C1" s="52"/>
      <c r="D1" s="52"/>
      <c r="E1" s="52"/>
      <c r="F1" s="52"/>
    </row>
    <row r="2" ht="45" customHeight="1" spans="1:6">
      <c r="A2" s="53" t="s">
        <v>176</v>
      </c>
      <c r="B2" s="53"/>
      <c r="C2" s="53"/>
      <c r="D2" s="53"/>
      <c r="E2" s="53"/>
      <c r="F2" s="53"/>
    </row>
    <row r="3" spans="1:6">
      <c r="A3" s="54" t="s">
        <v>158</v>
      </c>
      <c r="B3" s="54"/>
      <c r="C3" s="54"/>
      <c r="D3" s="55"/>
      <c r="E3" s="56" t="s">
        <v>3</v>
      </c>
      <c r="F3" s="56"/>
    </row>
    <row r="4" spans="1:6">
      <c r="A4" s="57" t="s">
        <v>177</v>
      </c>
      <c r="B4" s="57"/>
      <c r="C4" s="57"/>
      <c r="D4" s="57" t="s">
        <v>178</v>
      </c>
      <c r="E4" s="57"/>
      <c r="F4" s="57"/>
    </row>
    <row r="5" spans="1:6">
      <c r="A5" s="58" t="s">
        <v>179</v>
      </c>
      <c r="B5" s="58" t="s">
        <v>7</v>
      </c>
      <c r="C5" s="59" t="s">
        <v>180</v>
      </c>
      <c r="D5" s="58" t="s">
        <v>179</v>
      </c>
      <c r="E5" s="60" t="s">
        <v>7</v>
      </c>
      <c r="F5" s="59" t="s">
        <v>180</v>
      </c>
    </row>
    <row r="6" spans="1:6">
      <c r="A6" s="61" t="s">
        <v>181</v>
      </c>
      <c r="B6" s="62"/>
      <c r="C6" s="63"/>
      <c r="D6" s="61" t="s">
        <v>182</v>
      </c>
      <c r="E6" s="64">
        <v>557100</v>
      </c>
      <c r="F6" s="63"/>
    </row>
    <row r="7" spans="1:6">
      <c r="A7" s="61" t="s">
        <v>183</v>
      </c>
      <c r="B7" s="62"/>
      <c r="C7" s="63"/>
      <c r="D7" s="61" t="s">
        <v>184</v>
      </c>
      <c r="E7" s="65">
        <v>18100</v>
      </c>
      <c r="F7" s="63"/>
    </row>
    <row r="8" spans="1:6">
      <c r="A8" s="61"/>
      <c r="B8" s="62"/>
      <c r="C8" s="63"/>
      <c r="D8" s="61" t="s">
        <v>185</v>
      </c>
      <c r="E8" s="65"/>
      <c r="F8" s="63"/>
    </row>
    <row r="9" spans="1:6">
      <c r="A9" s="61"/>
      <c r="B9" s="62"/>
      <c r="C9" s="63"/>
      <c r="D9" s="61" t="s">
        <v>186</v>
      </c>
      <c r="E9" s="65">
        <v>40000</v>
      </c>
      <c r="F9" s="63"/>
    </row>
    <row r="10" spans="1:6">
      <c r="A10" s="61"/>
      <c r="B10" s="62"/>
      <c r="C10" s="63"/>
      <c r="D10" s="61" t="s">
        <v>187</v>
      </c>
      <c r="E10" s="65"/>
      <c r="F10" s="63"/>
    </row>
    <row r="11" spans="1:6">
      <c r="A11" s="61"/>
      <c r="B11" s="62"/>
      <c r="C11" s="63"/>
      <c r="D11" s="61"/>
      <c r="E11" s="65"/>
      <c r="F11" s="63"/>
    </row>
    <row r="12" spans="1:6">
      <c r="A12" s="58" t="s">
        <v>188</v>
      </c>
      <c r="B12" s="62"/>
      <c r="C12" s="66"/>
      <c r="D12" s="67"/>
      <c r="E12" s="64">
        <f>SUM(E6:E11)</f>
        <v>615200</v>
      </c>
      <c r="F12" s="68"/>
    </row>
    <row r="13" spans="1:6">
      <c r="A13" s="55" t="s">
        <v>169</v>
      </c>
      <c r="B13" s="55" t="s">
        <v>170</v>
      </c>
      <c r="C13" s="69" t="s">
        <v>171</v>
      </c>
      <c r="D13" s="69"/>
      <c r="E13" s="70"/>
      <c r="F13" s="71"/>
    </row>
  </sheetData>
  <mergeCells count="6">
    <mergeCell ref="A2:F2"/>
    <mergeCell ref="A3:C3"/>
    <mergeCell ref="E3:F3"/>
    <mergeCell ref="A4:C4"/>
    <mergeCell ref="D4:F4"/>
    <mergeCell ref="C13:D13"/>
  </mergeCells>
  <pageMargins left="0.75" right="0.75" top="1" bottom="1" header="0.5" footer="0.5"/>
  <pageSetup paperSize="9" orientation="landscape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"/>
  <sheetViews>
    <sheetView workbookViewId="0">
      <selection activeCell="A3" sqref="A3"/>
    </sheetView>
  </sheetViews>
  <sheetFormatPr defaultColWidth="9" defaultRowHeight="14.25" outlineLevelCol="5"/>
  <cols>
    <col min="1" max="1" width="32.75" style="27" customWidth="1"/>
    <col min="2" max="2" width="11.625" style="27" customWidth="1"/>
    <col min="3" max="3" width="10" style="28" customWidth="1"/>
    <col min="4" max="4" width="44.75" style="27" customWidth="1"/>
    <col min="5" max="5" width="10.75" style="29" customWidth="1"/>
    <col min="6" max="6" width="12.125" style="30" customWidth="1"/>
    <col min="7" max="16384" width="9" style="27"/>
  </cols>
  <sheetData>
    <row r="1" s="24" customFormat="1" ht="11.25" spans="1:6">
      <c r="A1" s="3" t="s">
        <v>189</v>
      </c>
      <c r="C1" s="31"/>
      <c r="E1" s="32"/>
      <c r="F1" s="33"/>
    </row>
    <row r="2" ht="29.25" customHeight="1" spans="1:6">
      <c r="A2" s="34" t="s">
        <v>190</v>
      </c>
      <c r="B2" s="34"/>
      <c r="C2" s="34"/>
      <c r="D2" s="34"/>
      <c r="E2" s="34"/>
      <c r="F2" s="34"/>
    </row>
    <row r="3" spans="1:6">
      <c r="A3" s="24" t="s">
        <v>158</v>
      </c>
      <c r="B3" s="24"/>
      <c r="C3" s="31"/>
      <c r="D3" s="24"/>
      <c r="E3" s="35" t="s">
        <v>191</v>
      </c>
      <c r="F3" s="35"/>
    </row>
    <row r="4" ht="18" customHeight="1" spans="1:6">
      <c r="A4" s="36" t="s">
        <v>177</v>
      </c>
      <c r="B4" s="36"/>
      <c r="C4" s="36"/>
      <c r="D4" s="36" t="s">
        <v>178</v>
      </c>
      <c r="E4" s="36"/>
      <c r="F4" s="36"/>
    </row>
    <row r="5" s="25" customFormat="1" ht="18" customHeight="1" spans="1:6">
      <c r="A5" s="37" t="s">
        <v>192</v>
      </c>
      <c r="B5" s="37" t="s">
        <v>7</v>
      </c>
      <c r="C5" s="38" t="s">
        <v>180</v>
      </c>
      <c r="D5" s="37" t="s">
        <v>192</v>
      </c>
      <c r="E5" s="39" t="s">
        <v>7</v>
      </c>
      <c r="F5" s="38" t="s">
        <v>180</v>
      </c>
    </row>
    <row r="6" s="26" customFormat="1" ht="18" customHeight="1" spans="1:6">
      <c r="A6" s="40" t="s">
        <v>193</v>
      </c>
      <c r="B6" s="41"/>
      <c r="C6" s="42"/>
      <c r="D6" s="40" t="s">
        <v>194</v>
      </c>
      <c r="E6" s="43"/>
      <c r="F6" s="42"/>
    </row>
    <row r="7" ht="18" customHeight="1" spans="1:6">
      <c r="A7" s="40"/>
      <c r="B7" s="41"/>
      <c r="C7" s="42"/>
      <c r="D7" s="44" t="s">
        <v>195</v>
      </c>
      <c r="E7" s="43"/>
      <c r="F7" s="42"/>
    </row>
    <row r="8" ht="18" customHeight="1" spans="1:6">
      <c r="A8" s="40"/>
      <c r="B8" s="41"/>
      <c r="C8" s="42"/>
      <c r="D8" s="44" t="s">
        <v>196</v>
      </c>
      <c r="E8" s="43"/>
      <c r="F8" s="42"/>
    </row>
    <row r="9" ht="18" customHeight="1" spans="1:6">
      <c r="A9" s="40"/>
      <c r="B9" s="41"/>
      <c r="C9" s="42"/>
      <c r="D9" s="44" t="s">
        <v>197</v>
      </c>
      <c r="E9" s="43"/>
      <c r="F9" s="42"/>
    </row>
    <row r="10" ht="18" customHeight="1" spans="1:6">
      <c r="A10" s="40"/>
      <c r="B10" s="41"/>
      <c r="C10" s="42"/>
      <c r="D10" s="44" t="s">
        <v>198</v>
      </c>
      <c r="E10" s="43"/>
      <c r="F10" s="42"/>
    </row>
    <row r="11" ht="18" customHeight="1" spans="1:6">
      <c r="A11" s="40"/>
      <c r="B11" s="41"/>
      <c r="C11" s="42"/>
      <c r="D11" s="40" t="s">
        <v>199</v>
      </c>
      <c r="E11" s="43"/>
      <c r="F11" s="42"/>
    </row>
    <row r="12" ht="18" customHeight="1" spans="1:6">
      <c r="A12" s="40"/>
      <c r="B12" s="41"/>
      <c r="C12" s="42"/>
      <c r="D12" s="40" t="s">
        <v>200</v>
      </c>
      <c r="E12" s="43"/>
      <c r="F12" s="42"/>
    </row>
    <row r="13" ht="18" customHeight="1" spans="1:6">
      <c r="A13" s="40"/>
      <c r="B13" s="41"/>
      <c r="C13" s="42"/>
      <c r="D13" s="40" t="s">
        <v>201</v>
      </c>
      <c r="E13" s="43"/>
      <c r="F13" s="42"/>
    </row>
    <row r="14" ht="18" customHeight="1" spans="1:6">
      <c r="A14" s="40"/>
      <c r="B14" s="41"/>
      <c r="C14" s="42"/>
      <c r="D14" s="40" t="s">
        <v>202</v>
      </c>
      <c r="E14" s="43"/>
      <c r="F14" s="42"/>
    </row>
    <row r="15" s="26" customFormat="1" ht="18" customHeight="1" spans="1:6">
      <c r="A15" s="40" t="s">
        <v>203</v>
      </c>
      <c r="B15" s="41"/>
      <c r="C15" s="42"/>
      <c r="D15" s="40" t="s">
        <v>204</v>
      </c>
      <c r="E15" s="45"/>
      <c r="F15" s="42"/>
    </row>
    <row r="16" ht="18" customHeight="1" spans="1:6">
      <c r="A16" s="36" t="s">
        <v>188</v>
      </c>
      <c r="B16" s="41"/>
      <c r="C16" s="46"/>
      <c r="D16" s="40"/>
      <c r="E16" s="43"/>
      <c r="F16" s="42"/>
    </row>
    <row r="17" spans="1:6">
      <c r="A17" s="47" t="s">
        <v>169</v>
      </c>
      <c r="B17" s="47"/>
      <c r="C17" s="47" t="s">
        <v>170</v>
      </c>
      <c r="D17" s="48" t="s">
        <v>171</v>
      </c>
      <c r="E17" s="47"/>
      <c r="F17" s="47"/>
    </row>
  </sheetData>
  <mergeCells count="6">
    <mergeCell ref="A2:F2"/>
    <mergeCell ref="E3:F3"/>
    <mergeCell ref="A4:C4"/>
    <mergeCell ref="D4:F4"/>
    <mergeCell ref="A17:B17"/>
    <mergeCell ref="E17:F17"/>
  </mergeCells>
  <pageMargins left="0.75" right="0.75" top="1" bottom="1" header="0.5" footer="0.5"/>
  <pageSetup paperSize="9" orientation="landscape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6"/>
  <sheetViews>
    <sheetView workbookViewId="0">
      <selection activeCell="A8" sqref="A8"/>
    </sheetView>
  </sheetViews>
  <sheetFormatPr defaultColWidth="9" defaultRowHeight="14.25" outlineLevelCol="2"/>
  <cols>
    <col min="1" max="1" width="46.375" style="14" customWidth="1"/>
    <col min="2" max="2" width="32.625" style="15" customWidth="1"/>
    <col min="3" max="3" width="32.125" style="14" customWidth="1"/>
    <col min="4" max="243" width="9" style="14"/>
    <col min="244" max="16384" width="9" style="13"/>
  </cols>
  <sheetData>
    <row r="1" spans="1:1">
      <c r="A1" s="3" t="s">
        <v>205</v>
      </c>
    </row>
    <row r="2" s="13" customFormat="1" ht="46" customHeight="1" spans="1:3">
      <c r="A2" s="16" t="s">
        <v>206</v>
      </c>
      <c r="B2" s="16"/>
      <c r="C2" s="16"/>
    </row>
    <row r="3" s="13" customFormat="1" ht="18" customHeight="1" spans="2:2">
      <c r="B3" s="17"/>
    </row>
    <row r="4" s="13" customFormat="1" ht="24" customHeight="1" spans="1:3">
      <c r="A4" s="18" t="s">
        <v>40</v>
      </c>
      <c r="B4" s="19"/>
      <c r="C4" s="19" t="s">
        <v>3</v>
      </c>
    </row>
    <row r="5" s="14" customFormat="1" ht="27" customHeight="1" spans="1:3">
      <c r="A5" s="20" t="s">
        <v>207</v>
      </c>
      <c r="B5" s="20" t="s">
        <v>7</v>
      </c>
      <c r="C5" s="20" t="s">
        <v>208</v>
      </c>
    </row>
    <row r="6" s="14" customFormat="1" ht="27" customHeight="1" spans="1:3">
      <c r="A6" s="21" t="s">
        <v>209</v>
      </c>
      <c r="B6" s="21"/>
      <c r="C6" s="21"/>
    </row>
    <row r="7" s="14" customFormat="1" ht="27" customHeight="1" spans="1:3">
      <c r="A7" s="21" t="s">
        <v>210</v>
      </c>
      <c r="B7" s="20"/>
      <c r="C7" s="20"/>
    </row>
    <row r="8" s="14" customFormat="1" ht="27" customHeight="1" spans="1:3">
      <c r="A8" s="21" t="s">
        <v>211</v>
      </c>
      <c r="B8" s="21"/>
      <c r="C8" s="21"/>
    </row>
    <row r="9" s="14" customFormat="1" ht="27" customHeight="1" spans="1:3">
      <c r="A9" s="21" t="s">
        <v>212</v>
      </c>
      <c r="B9" s="21"/>
      <c r="C9" s="21"/>
    </row>
    <row r="10" s="14" customFormat="1" ht="27" customHeight="1" spans="1:3">
      <c r="A10" s="22" t="s">
        <v>213</v>
      </c>
      <c r="B10" s="21"/>
      <c r="C10" s="21"/>
    </row>
    <row r="11" s="14" customFormat="1" ht="27" customHeight="1" spans="1:3">
      <c r="A11" s="22" t="s">
        <v>214</v>
      </c>
      <c r="B11" s="21"/>
      <c r="C11" s="21"/>
    </row>
    <row r="12" s="14" customFormat="1" ht="27" customHeight="1" spans="1:3">
      <c r="A12" s="23"/>
      <c r="B12" s="23"/>
      <c r="C12" s="23"/>
    </row>
    <row r="13" s="14" customFormat="1" ht="27" customHeight="1" spans="1:3">
      <c r="A13" s="20"/>
      <c r="B13" s="21"/>
      <c r="C13" s="21"/>
    </row>
    <row r="14" s="14" customFormat="1" ht="27" customHeight="1" spans="1:3">
      <c r="A14" s="20" t="s">
        <v>215</v>
      </c>
      <c r="B14" s="20"/>
      <c r="C14" s="20"/>
    </row>
    <row r="15" s="14" customFormat="1" ht="27" customHeight="1" spans="1:3">
      <c r="A15" s="22" t="s">
        <v>216</v>
      </c>
      <c r="B15" s="21"/>
      <c r="C15" s="21"/>
    </row>
    <row r="16" s="14" customFormat="1" ht="27" customHeight="1" spans="1:3">
      <c r="A16" s="20" t="s">
        <v>217</v>
      </c>
      <c r="B16" s="20"/>
      <c r="C16" s="20"/>
    </row>
  </sheetData>
  <mergeCells count="1">
    <mergeCell ref="A2:C2"/>
  </mergeCells>
  <pageMargins left="0.751388888888889" right="0.751388888888889" top="1" bottom="1" header="0.511805555555556" footer="0.511805555555556"/>
  <pageSetup paperSize="9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1"/>
  <sheetViews>
    <sheetView tabSelected="1" workbookViewId="0">
      <selection activeCell="A8" sqref="A8"/>
    </sheetView>
  </sheetViews>
  <sheetFormatPr defaultColWidth="7.875" defaultRowHeight="12.75" customHeight="1"/>
  <cols>
    <col min="1" max="1" width="53.875" style="1" customWidth="1"/>
    <col min="2" max="2" width="46.375" style="1" customWidth="1"/>
    <col min="3" max="13" width="8" style="1" customWidth="1"/>
    <col min="14" max="16384" width="7.875" style="2"/>
  </cols>
  <sheetData>
    <row r="1" customHeight="1" spans="1:1">
      <c r="A1" s="3" t="s">
        <v>218</v>
      </c>
    </row>
    <row r="2" s="1" customFormat="1" ht="26.1" customHeight="1" spans="1:2">
      <c r="A2" s="4" t="s">
        <v>219</v>
      </c>
      <c r="B2" s="4"/>
    </row>
    <row r="3" s="1" customFormat="1" ht="15" customHeight="1" spans="1:2">
      <c r="A3" s="5" t="s">
        <v>40</v>
      </c>
      <c r="B3" s="6" t="s">
        <v>3</v>
      </c>
    </row>
    <row r="4" s="1" customFormat="1" ht="30" customHeight="1" spans="1:2">
      <c r="A4" s="7" t="s">
        <v>220</v>
      </c>
      <c r="B4" s="7" t="s">
        <v>221</v>
      </c>
    </row>
    <row r="5" s="1" customFormat="1" ht="20.1" customHeight="1" spans="1:12">
      <c r="A5" s="8" t="s">
        <v>222</v>
      </c>
      <c r="B5" s="9"/>
      <c r="L5" s="12"/>
    </row>
    <row r="6" s="1" customFormat="1" ht="20.1" customHeight="1" spans="1:12">
      <c r="A6" s="10" t="s">
        <v>223</v>
      </c>
      <c r="B6" s="11"/>
      <c r="L6" s="12"/>
    </row>
    <row r="7" s="1" customFormat="1" ht="20.1" customHeight="1" spans="1:12">
      <c r="A7" s="8" t="s">
        <v>224</v>
      </c>
      <c r="B7" s="9"/>
      <c r="L7" s="12"/>
    </row>
    <row r="8" s="1" customFormat="1" ht="20.1" customHeight="1" spans="1:12">
      <c r="A8" s="10" t="s">
        <v>225</v>
      </c>
      <c r="B8" s="11"/>
      <c r="L8" s="12"/>
    </row>
    <row r="9" s="1" customFormat="1" ht="20.1" customHeight="1" spans="1:12">
      <c r="A9" s="8" t="s">
        <v>226</v>
      </c>
      <c r="B9" s="9"/>
      <c r="L9" s="12"/>
    </row>
    <row r="10" s="1" customFormat="1" ht="20.1" customHeight="1" spans="1:12">
      <c r="A10" s="8" t="s">
        <v>227</v>
      </c>
      <c r="B10" s="9"/>
      <c r="L10" s="12"/>
    </row>
    <row r="11" s="1" customFormat="1" ht="20.1" customHeight="1" spans="1:12">
      <c r="A11" s="10" t="s">
        <v>228</v>
      </c>
      <c r="B11" s="11"/>
      <c r="L11" s="12"/>
    </row>
    <row r="12" s="1" customFormat="1" ht="30" customHeight="1" spans="1:12">
      <c r="A12" s="7" t="s">
        <v>229</v>
      </c>
      <c r="B12" s="9"/>
      <c r="L12" s="12"/>
    </row>
    <row r="13" s="1" customFormat="1" ht="15" customHeight="1" spans="1:2">
      <c r="A13" s="5"/>
      <c r="B13" s="5"/>
    </row>
    <row r="14" s="1" customFormat="1" ht="15" customHeight="1"/>
    <row r="15" s="1" customFormat="1" ht="15" customHeight="1"/>
    <row r="16" s="1" customFormat="1" ht="15" customHeight="1"/>
    <row r="17" s="1" customFormat="1" ht="15" customHeight="1"/>
    <row r="18" s="1" customFormat="1" ht="15" customHeight="1"/>
    <row r="19" s="1" customFormat="1" ht="15" customHeight="1"/>
    <row r="20" s="1" customFormat="1" ht="15" customHeight="1"/>
    <row r="21" s="1" customFormat="1" ht="15" customHeight="1"/>
    <row r="22" s="1" customFormat="1" ht="15" customHeight="1"/>
    <row r="23" s="1" customFormat="1" ht="15" customHeight="1"/>
    <row r="24" s="1" customFormat="1" ht="15" customHeight="1"/>
    <row r="25" s="1" customFormat="1" ht="15" customHeight="1"/>
    <row r="26" s="1" customFormat="1" ht="15" customHeight="1"/>
    <row r="27" s="1" customFormat="1" ht="15" customHeight="1"/>
    <row r="28" s="1" customFormat="1" ht="15" customHeight="1"/>
    <row r="29" s="1" customFormat="1" ht="15" customHeight="1"/>
    <row r="30" s="1" customFormat="1" ht="15" customHeight="1"/>
    <row r="31" s="1" customFormat="1" ht="15" customHeight="1"/>
    <row r="32" s="1" customFormat="1" ht="15" customHeight="1"/>
    <row r="33" s="1" customFormat="1" ht="15" customHeight="1"/>
    <row r="34" s="1" customFormat="1" ht="15" customHeight="1"/>
    <row r="35" s="1" customFormat="1" ht="15" customHeight="1"/>
    <row r="36" s="1" customFormat="1" ht="15" customHeight="1"/>
    <row r="37" s="1" customFormat="1" ht="15" customHeight="1"/>
    <row r="38" s="1" customFormat="1" ht="15" customHeight="1"/>
    <row r="39" s="1" customFormat="1" ht="15" customHeight="1"/>
    <row r="40" s="1" customFormat="1" ht="15" customHeight="1"/>
    <row r="41" s="1" customFormat="1" ht="15" customHeight="1"/>
  </sheetData>
  <mergeCells count="1">
    <mergeCell ref="A2:B2"/>
  </mergeCells>
  <pageMargins left="0.751388888888889" right="0.751388888888889" top="1" bottom="1" header="0.511805555555556" footer="0.511805555555556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1"/>
  <sheetViews>
    <sheetView showGridLines="0" workbookViewId="0">
      <selection activeCell="C4" sqref="C4:D4"/>
    </sheetView>
  </sheetViews>
  <sheetFormatPr defaultColWidth="9" defaultRowHeight="14.25" outlineLevelCol="7"/>
  <cols>
    <col min="1" max="3" width="4.875" style="149" customWidth="1"/>
    <col min="4" max="4" width="24.125" style="149" customWidth="1"/>
    <col min="5" max="5" width="13.75" style="149" customWidth="1"/>
    <col min="6" max="6" width="14" style="205" customWidth="1"/>
    <col min="7" max="7" width="12.5" style="205" customWidth="1"/>
    <col min="8" max="8" width="13.5" style="149" customWidth="1"/>
    <col min="9" max="16384" width="9" style="149"/>
  </cols>
  <sheetData>
    <row r="1" customHeight="1" spans="1:7">
      <c r="A1" s="99" t="s">
        <v>37</v>
      </c>
      <c r="B1" s="99"/>
      <c r="C1" s="99"/>
      <c r="D1" s="121"/>
      <c r="G1" s="206"/>
    </row>
    <row r="2" ht="15.75" customHeight="1" spans="1:7">
      <c r="A2" s="230"/>
      <c r="B2" s="230"/>
      <c r="C2" s="230"/>
      <c r="D2" s="152"/>
      <c r="G2" s="206"/>
    </row>
    <row r="3" ht="35.25" customHeight="1" spans="1:7">
      <c r="A3" s="120" t="s">
        <v>38</v>
      </c>
      <c r="B3" s="120"/>
      <c r="C3" s="120"/>
      <c r="D3" s="120"/>
      <c r="E3" s="120"/>
      <c r="F3" s="208"/>
      <c r="G3" s="208"/>
    </row>
    <row r="4" ht="35.25" customHeight="1" spans="1:8">
      <c r="A4" s="121" t="s">
        <v>39</v>
      </c>
      <c r="B4" s="120"/>
      <c r="C4" s="231" t="s">
        <v>40</v>
      </c>
      <c r="D4" s="231"/>
      <c r="E4" s="120"/>
      <c r="F4" s="208"/>
      <c r="G4" s="232" t="s">
        <v>3</v>
      </c>
      <c r="H4" s="233"/>
    </row>
    <row r="5" s="202" customFormat="1" ht="23.25" customHeight="1" spans="1:7">
      <c r="A5" s="130" t="s">
        <v>41</v>
      </c>
      <c r="B5" s="130"/>
      <c r="C5" s="130"/>
      <c r="D5" s="130"/>
      <c r="E5" s="130" t="s">
        <v>7</v>
      </c>
      <c r="F5" s="160"/>
      <c r="G5" s="160"/>
    </row>
    <row r="6" s="202" customFormat="1" ht="23.25" customHeight="1" spans="1:7">
      <c r="A6" s="124" t="s">
        <v>42</v>
      </c>
      <c r="B6" s="128"/>
      <c r="C6" s="129"/>
      <c r="D6" s="127" t="s">
        <v>43</v>
      </c>
      <c r="E6" s="127" t="s">
        <v>44</v>
      </c>
      <c r="F6" s="234" t="s">
        <v>45</v>
      </c>
      <c r="G6" s="234" t="s">
        <v>46</v>
      </c>
    </row>
    <row r="7" s="147" customFormat="1" ht="31.5" customHeight="1" spans="1:7">
      <c r="A7" s="235" t="s">
        <v>47</v>
      </c>
      <c r="B7" s="235" t="s">
        <v>48</v>
      </c>
      <c r="C7" s="235" t="s">
        <v>49</v>
      </c>
      <c r="D7" s="131"/>
      <c r="E7" s="131"/>
      <c r="F7" s="236"/>
      <c r="G7" s="236"/>
    </row>
    <row r="8" s="147" customFormat="1" ht="31.5" customHeight="1" spans="1:7">
      <c r="A8" s="237">
        <v>213</v>
      </c>
      <c r="B8" s="238" t="s">
        <v>50</v>
      </c>
      <c r="C8" s="185">
        <v>1</v>
      </c>
      <c r="D8" s="239" t="s">
        <v>51</v>
      </c>
      <c r="E8" s="136">
        <f t="shared" ref="E8:E13" si="0">SUM(F8:G8)</f>
        <v>615200</v>
      </c>
      <c r="F8" s="136">
        <v>575200</v>
      </c>
      <c r="G8" s="136">
        <v>40000</v>
      </c>
    </row>
    <row r="9" s="147" customFormat="1" ht="31.5" customHeight="1" spans="1:7">
      <c r="A9" s="133"/>
      <c r="B9" s="133"/>
      <c r="C9" s="133"/>
      <c r="D9" s="139"/>
      <c r="E9" s="136">
        <f t="shared" si="0"/>
        <v>0</v>
      </c>
      <c r="F9" s="136"/>
      <c r="G9" s="136"/>
    </row>
    <row r="10" s="147" customFormat="1" ht="31.5" customHeight="1" spans="1:7">
      <c r="A10" s="240"/>
      <c r="B10" s="240"/>
      <c r="C10" s="241"/>
      <c r="D10" s="184"/>
      <c r="E10" s="136">
        <f t="shared" si="0"/>
        <v>0</v>
      </c>
      <c r="F10" s="242"/>
      <c r="G10" s="242"/>
    </row>
    <row r="11" ht="31.5" customHeight="1" spans="1:7">
      <c r="A11" s="243"/>
      <c r="B11" s="244"/>
      <c r="C11" s="244"/>
      <c r="D11" s="245"/>
      <c r="E11" s="136">
        <f t="shared" si="0"/>
        <v>0</v>
      </c>
      <c r="F11" s="246"/>
      <c r="G11" s="246"/>
    </row>
    <row r="12" ht="31.5" customHeight="1" spans="1:7">
      <c r="A12" s="243"/>
      <c r="B12" s="244"/>
      <c r="C12" s="244"/>
      <c r="D12" s="245"/>
      <c r="E12" s="136">
        <f t="shared" si="0"/>
        <v>0</v>
      </c>
      <c r="F12" s="246"/>
      <c r="G12" s="246"/>
    </row>
    <row r="13" ht="31.5" customHeight="1" spans="1:7">
      <c r="A13" s="243"/>
      <c r="B13" s="244"/>
      <c r="C13" s="244"/>
      <c r="D13" s="245"/>
      <c r="E13" s="136">
        <f t="shared" si="0"/>
        <v>0</v>
      </c>
      <c r="F13" s="246"/>
      <c r="G13" s="246"/>
    </row>
    <row r="14" ht="31.5" customHeight="1" spans="1:7">
      <c r="A14" s="247"/>
      <c r="B14" s="248"/>
      <c r="C14" s="249"/>
      <c r="D14" s="139" t="s">
        <v>52</v>
      </c>
      <c r="E14" s="136">
        <f>SUM(E8:E13)</f>
        <v>615200</v>
      </c>
      <c r="F14" s="136">
        <f>SUM(F8:F13)</f>
        <v>575200</v>
      </c>
      <c r="G14" s="136">
        <f>SUM(G8:G13)</f>
        <v>40000</v>
      </c>
    </row>
    <row r="15" spans="1:7">
      <c r="A15" s="250"/>
      <c r="B15" s="250"/>
      <c r="C15" s="250"/>
      <c r="D15" s="250"/>
      <c r="E15" s="250"/>
      <c r="F15" s="251"/>
      <c r="G15" s="251"/>
    </row>
    <row r="16" spans="1:7">
      <c r="A16" s="250"/>
      <c r="B16" s="250"/>
      <c r="C16" s="250"/>
      <c r="D16" s="250"/>
      <c r="E16" s="250"/>
      <c r="F16" s="251"/>
      <c r="G16" s="251"/>
    </row>
    <row r="17" spans="1:7">
      <c r="A17" s="250"/>
      <c r="B17" s="250"/>
      <c r="C17" s="250"/>
      <c r="D17" s="250"/>
      <c r="E17" s="250"/>
      <c r="F17" s="251"/>
      <c r="G17" s="251"/>
    </row>
    <row r="18" spans="1:7">
      <c r="A18" s="250"/>
      <c r="B18" s="250"/>
      <c r="C18" s="250"/>
      <c r="D18" s="250"/>
      <c r="E18" s="250"/>
      <c r="F18" s="251"/>
      <c r="G18" s="251"/>
    </row>
    <row r="19" spans="1:7">
      <c r="A19" s="250"/>
      <c r="B19" s="250"/>
      <c r="C19" s="250"/>
      <c r="D19" s="250"/>
      <c r="E19" s="250"/>
      <c r="F19" s="251"/>
      <c r="G19" s="251"/>
    </row>
    <row r="20" spans="1:7">
      <c r="A20" s="250"/>
      <c r="B20" s="250"/>
      <c r="C20" s="250"/>
      <c r="D20" s="250"/>
      <c r="E20" s="250"/>
      <c r="F20" s="251"/>
      <c r="G20" s="251"/>
    </row>
    <row r="21" spans="1:7">
      <c r="A21" s="250"/>
      <c r="B21" s="250"/>
      <c r="C21" s="250"/>
      <c r="D21" s="250"/>
      <c r="E21" s="250"/>
      <c r="F21" s="251"/>
      <c r="G21" s="251"/>
    </row>
    <row r="22" spans="1:7">
      <c r="A22" s="250"/>
      <c r="B22" s="250"/>
      <c r="C22" s="250"/>
      <c r="D22" s="250"/>
      <c r="E22" s="250"/>
      <c r="F22" s="251"/>
      <c r="G22" s="251"/>
    </row>
    <row r="23" spans="1:7">
      <c r="A23" s="250"/>
      <c r="B23" s="250"/>
      <c r="C23" s="250"/>
      <c r="D23" s="250"/>
      <c r="E23" s="250"/>
      <c r="F23" s="251"/>
      <c r="G23" s="251"/>
    </row>
    <row r="24" spans="1:7">
      <c r="A24" s="250"/>
      <c r="B24" s="250"/>
      <c r="C24" s="250"/>
      <c r="D24" s="250"/>
      <c r="E24" s="250"/>
      <c r="F24" s="251"/>
      <c r="G24" s="251"/>
    </row>
    <row r="25" spans="1:7">
      <c r="A25" s="250"/>
      <c r="B25" s="250"/>
      <c r="C25" s="250"/>
      <c r="D25" s="250"/>
      <c r="E25" s="250"/>
      <c r="F25" s="251"/>
      <c r="G25" s="251"/>
    </row>
    <row r="26" spans="1:7">
      <c r="A26" s="250"/>
      <c r="B26" s="250"/>
      <c r="C26" s="250"/>
      <c r="D26" s="250"/>
      <c r="E26" s="250"/>
      <c r="F26" s="251"/>
      <c r="G26" s="251"/>
    </row>
    <row r="27" spans="1:7">
      <c r="A27" s="250"/>
      <c r="B27" s="250"/>
      <c r="C27" s="250"/>
      <c r="D27" s="250"/>
      <c r="E27" s="250"/>
      <c r="F27" s="251"/>
      <c r="G27" s="251"/>
    </row>
    <row r="28" spans="1:7">
      <c r="A28" s="250"/>
      <c r="B28" s="250"/>
      <c r="C28" s="250"/>
      <c r="D28" s="250"/>
      <c r="E28" s="250"/>
      <c r="F28" s="251"/>
      <c r="G28" s="251"/>
    </row>
    <row r="29" spans="1:7">
      <c r="A29" s="250"/>
      <c r="B29" s="250"/>
      <c r="C29" s="250"/>
      <c r="D29" s="250"/>
      <c r="E29" s="250"/>
      <c r="F29" s="251"/>
      <c r="G29" s="251"/>
    </row>
    <row r="30" spans="1:7">
      <c r="A30" s="250"/>
      <c r="B30" s="250"/>
      <c r="C30" s="250"/>
      <c r="D30" s="250"/>
      <c r="E30" s="250"/>
      <c r="F30" s="251"/>
      <c r="G30" s="251"/>
    </row>
    <row r="31" spans="1:7">
      <c r="A31" s="250"/>
      <c r="B31" s="250"/>
      <c r="C31" s="250"/>
      <c r="D31" s="250"/>
      <c r="E31" s="250"/>
      <c r="F31" s="251"/>
      <c r="G31" s="251"/>
    </row>
  </sheetData>
  <mergeCells count="10">
    <mergeCell ref="A3:G3"/>
    <mergeCell ref="C4:D4"/>
    <mergeCell ref="A5:D5"/>
    <mergeCell ref="E5:G5"/>
    <mergeCell ref="A6:C6"/>
    <mergeCell ref="A14:C14"/>
    <mergeCell ref="D6:D7"/>
    <mergeCell ref="E6:E7"/>
    <mergeCell ref="F6:F7"/>
    <mergeCell ref="G6:G7"/>
  </mergeCells>
  <pageMargins left="0.75" right="0.75" top="1" bottom="1" header="0.5" footer="0.5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6"/>
  <sheetViews>
    <sheetView showGridLines="0" workbookViewId="0">
      <selection activeCell="B4" sqref="B4:C4"/>
    </sheetView>
  </sheetViews>
  <sheetFormatPr defaultColWidth="9" defaultRowHeight="14.25" outlineLevelCol="5"/>
  <cols>
    <col min="1" max="2" width="7.125" style="149" customWidth="1"/>
    <col min="3" max="3" width="16.5" style="204" customWidth="1"/>
    <col min="4" max="6" width="16.125" style="205" customWidth="1"/>
    <col min="7" max="7" width="12" style="149" customWidth="1"/>
    <col min="8" max="16384" width="9" style="149"/>
  </cols>
  <sheetData>
    <row r="1" customHeight="1" spans="1:6">
      <c r="A1" s="99" t="s">
        <v>53</v>
      </c>
      <c r="B1" s="99"/>
      <c r="F1" s="206"/>
    </row>
    <row r="2" customHeight="1" spans="6:6">
      <c r="F2" s="206"/>
    </row>
    <row r="3" ht="34.5" customHeight="1" spans="1:6">
      <c r="A3" s="120" t="s">
        <v>54</v>
      </c>
      <c r="B3" s="120"/>
      <c r="C3" s="207"/>
      <c r="D3" s="208"/>
      <c r="E3" s="208"/>
      <c r="F3" s="208"/>
    </row>
    <row r="4" ht="27" spans="1:6">
      <c r="A4" s="121" t="s">
        <v>39</v>
      </c>
      <c r="B4" s="209" t="s">
        <v>40</v>
      </c>
      <c r="C4" s="210"/>
      <c r="D4" s="211"/>
      <c r="E4" s="211"/>
      <c r="F4" s="212" t="s">
        <v>3</v>
      </c>
    </row>
    <row r="5" s="202" customFormat="1" spans="1:6">
      <c r="A5" s="213" t="s">
        <v>55</v>
      </c>
      <c r="B5" s="213"/>
      <c r="C5" s="214"/>
      <c r="D5" s="215" t="s">
        <v>45</v>
      </c>
      <c r="E5" s="215"/>
      <c r="F5" s="215"/>
    </row>
    <row r="6" s="202" customFormat="1" spans="1:6">
      <c r="A6" s="216" t="s">
        <v>42</v>
      </c>
      <c r="B6" s="217"/>
      <c r="C6" s="218" t="s">
        <v>43</v>
      </c>
      <c r="D6" s="219" t="s">
        <v>56</v>
      </c>
      <c r="E6" s="219" t="s">
        <v>57</v>
      </c>
      <c r="F6" s="219" t="s">
        <v>58</v>
      </c>
    </row>
    <row r="7" s="202" customFormat="1" spans="1:6">
      <c r="A7" s="213" t="s">
        <v>47</v>
      </c>
      <c r="B7" s="213" t="s">
        <v>48</v>
      </c>
      <c r="C7" s="220"/>
      <c r="D7" s="221"/>
      <c r="E7" s="221"/>
      <c r="F7" s="221"/>
    </row>
    <row r="8" s="202" customFormat="1" ht="18" customHeight="1" spans="1:6">
      <c r="A8" s="159" t="s">
        <v>59</v>
      </c>
      <c r="C8" s="222" t="s">
        <v>60</v>
      </c>
      <c r="D8" s="135">
        <f>SUM(D9:D12)</f>
        <v>510100</v>
      </c>
      <c r="E8" s="135"/>
      <c r="F8" s="135"/>
    </row>
    <row r="9" s="202" customFormat="1" ht="18" customHeight="1" spans="1:6">
      <c r="A9" s="159" t="s">
        <v>59</v>
      </c>
      <c r="B9" s="159" t="s">
        <v>61</v>
      </c>
      <c r="C9" s="222" t="s">
        <v>62</v>
      </c>
      <c r="D9" s="135">
        <f t="shared" ref="D9:D34" si="0">SUM(E9:F9)</f>
        <v>280600</v>
      </c>
      <c r="E9" s="135">
        <v>280600</v>
      </c>
      <c r="F9" s="135"/>
    </row>
    <row r="10" s="202" customFormat="1" ht="18" customHeight="1" spans="1:6">
      <c r="A10" s="159" t="s">
        <v>59</v>
      </c>
      <c r="B10" s="159" t="s">
        <v>63</v>
      </c>
      <c r="C10" s="222" t="s">
        <v>64</v>
      </c>
      <c r="D10" s="135">
        <f t="shared" si="0"/>
        <v>207600</v>
      </c>
      <c r="E10" s="135">
        <v>207600</v>
      </c>
      <c r="F10" s="135"/>
    </row>
    <row r="11" s="202" customFormat="1" ht="18" customHeight="1" spans="1:6">
      <c r="A11" s="159" t="s">
        <v>59</v>
      </c>
      <c r="B11" s="159" t="s">
        <v>65</v>
      </c>
      <c r="C11" s="222" t="s">
        <v>66</v>
      </c>
      <c r="D11" s="135">
        <f t="shared" si="0"/>
        <v>21900</v>
      </c>
      <c r="E11" s="135">
        <v>21900</v>
      </c>
      <c r="F11" s="135"/>
    </row>
    <row r="12" s="202" customFormat="1" ht="18" customHeight="1" spans="1:6">
      <c r="A12" s="159" t="s">
        <v>59</v>
      </c>
      <c r="B12" s="159" t="s">
        <v>67</v>
      </c>
      <c r="C12" s="222" t="s">
        <v>68</v>
      </c>
      <c r="D12" s="135">
        <f t="shared" si="0"/>
        <v>0</v>
      </c>
      <c r="E12" s="135"/>
      <c r="F12" s="135"/>
    </row>
    <row r="13" s="202" customFormat="1" ht="18" customHeight="1" spans="1:6">
      <c r="A13" s="159" t="s">
        <v>69</v>
      </c>
      <c r="B13" s="159"/>
      <c r="C13" s="222" t="s">
        <v>70</v>
      </c>
      <c r="D13" s="135">
        <f>SUM(D14:D31)</f>
        <v>18100</v>
      </c>
      <c r="E13" s="135"/>
      <c r="F13" s="135"/>
    </row>
    <row r="14" s="202" customFormat="1" ht="18" customHeight="1" spans="1:6">
      <c r="A14" s="159" t="s">
        <v>69</v>
      </c>
      <c r="B14" s="159" t="s">
        <v>61</v>
      </c>
      <c r="C14" s="222" t="s">
        <v>71</v>
      </c>
      <c r="D14" s="135">
        <f t="shared" si="0"/>
        <v>16000</v>
      </c>
      <c r="E14" s="135">
        <v>16000</v>
      </c>
      <c r="F14" s="135"/>
    </row>
    <row r="15" s="202" customFormat="1" ht="18" customHeight="1" spans="1:6">
      <c r="A15" s="159" t="s">
        <v>69</v>
      </c>
      <c r="B15" s="159" t="s">
        <v>63</v>
      </c>
      <c r="C15" s="222" t="s">
        <v>72</v>
      </c>
      <c r="D15" s="135">
        <f t="shared" si="0"/>
        <v>0</v>
      </c>
      <c r="E15" s="135"/>
      <c r="F15" s="135"/>
    </row>
    <row r="16" s="202" customFormat="1" ht="18" customHeight="1" spans="1:6">
      <c r="A16" s="159" t="s">
        <v>69</v>
      </c>
      <c r="B16" s="159" t="s">
        <v>73</v>
      </c>
      <c r="C16" s="222" t="s">
        <v>74</v>
      </c>
      <c r="D16" s="135">
        <f t="shared" si="0"/>
        <v>0</v>
      </c>
      <c r="E16" s="135"/>
      <c r="F16" s="135"/>
    </row>
    <row r="17" s="202" customFormat="1" ht="18" customHeight="1" spans="1:6">
      <c r="A17" s="159" t="s">
        <v>69</v>
      </c>
      <c r="B17" s="159" t="s">
        <v>50</v>
      </c>
      <c r="C17" s="222" t="s">
        <v>75</v>
      </c>
      <c r="D17" s="135">
        <f t="shared" si="0"/>
        <v>0</v>
      </c>
      <c r="E17" s="135"/>
      <c r="F17" s="135"/>
    </row>
    <row r="18" s="202" customFormat="1" ht="18" customHeight="1" spans="1:6">
      <c r="A18" s="159" t="s">
        <v>69</v>
      </c>
      <c r="B18" s="159" t="s">
        <v>76</v>
      </c>
      <c r="C18" s="222" t="s">
        <v>77</v>
      </c>
      <c r="D18" s="135">
        <f t="shared" si="0"/>
        <v>0</v>
      </c>
      <c r="E18" s="135"/>
      <c r="F18" s="135"/>
    </row>
    <row r="19" s="202" customFormat="1" ht="18" customHeight="1" spans="1:6">
      <c r="A19" s="159" t="s">
        <v>69</v>
      </c>
      <c r="B19" s="159" t="s">
        <v>78</v>
      </c>
      <c r="C19" s="222" t="s">
        <v>79</v>
      </c>
      <c r="D19" s="135">
        <f t="shared" si="0"/>
        <v>0</v>
      </c>
      <c r="E19" s="223"/>
      <c r="F19" s="135"/>
    </row>
    <row r="20" s="202" customFormat="1" ht="18" customHeight="1" spans="1:6">
      <c r="A20" s="159" t="s">
        <v>69</v>
      </c>
      <c r="B20" s="159" t="s">
        <v>80</v>
      </c>
      <c r="C20" s="222" t="s">
        <v>81</v>
      </c>
      <c r="D20" s="135">
        <f t="shared" si="0"/>
        <v>0</v>
      </c>
      <c r="E20" s="135"/>
      <c r="F20" s="135"/>
    </row>
    <row r="21" s="202" customFormat="1" ht="18" customHeight="1" spans="1:6">
      <c r="A21" s="159" t="s">
        <v>69</v>
      </c>
      <c r="B21" s="159" t="s">
        <v>82</v>
      </c>
      <c r="C21" s="222" t="s">
        <v>83</v>
      </c>
      <c r="D21" s="135">
        <f t="shared" si="0"/>
        <v>0</v>
      </c>
      <c r="E21" s="135"/>
      <c r="F21" s="135"/>
    </row>
    <row r="22" s="202" customFormat="1" ht="18" customHeight="1" spans="1:6">
      <c r="A22" s="159" t="s">
        <v>69</v>
      </c>
      <c r="B22" s="159" t="s">
        <v>84</v>
      </c>
      <c r="C22" s="222" t="s">
        <v>85</v>
      </c>
      <c r="D22" s="135">
        <f t="shared" si="0"/>
        <v>0</v>
      </c>
      <c r="E22" s="135"/>
      <c r="F22" s="135"/>
    </row>
    <row r="23" s="202" customFormat="1" ht="18" customHeight="1" spans="1:6">
      <c r="A23" s="159" t="s">
        <v>69</v>
      </c>
      <c r="B23" s="159" t="s">
        <v>86</v>
      </c>
      <c r="C23" s="222" t="s">
        <v>87</v>
      </c>
      <c r="D23" s="135">
        <f t="shared" si="0"/>
        <v>0</v>
      </c>
      <c r="E23" s="135"/>
      <c r="F23" s="135"/>
    </row>
    <row r="24" s="202" customFormat="1" ht="18" customHeight="1" spans="1:6">
      <c r="A24" s="159" t="s">
        <v>69</v>
      </c>
      <c r="B24" s="159" t="s">
        <v>88</v>
      </c>
      <c r="C24" s="222" t="s">
        <v>89</v>
      </c>
      <c r="D24" s="135">
        <f t="shared" si="0"/>
        <v>0</v>
      </c>
      <c r="E24" s="135"/>
      <c r="F24" s="135"/>
    </row>
    <row r="25" s="202" customFormat="1" ht="18" customHeight="1" spans="1:6">
      <c r="A25" s="159" t="s">
        <v>69</v>
      </c>
      <c r="B25" s="159" t="s">
        <v>90</v>
      </c>
      <c r="C25" s="222" t="s">
        <v>91</v>
      </c>
      <c r="D25" s="135">
        <f t="shared" si="0"/>
        <v>0</v>
      </c>
      <c r="E25" s="135"/>
      <c r="F25" s="135"/>
    </row>
    <row r="26" s="202" customFormat="1" ht="18" customHeight="1" spans="1:6">
      <c r="A26" s="159" t="s">
        <v>69</v>
      </c>
      <c r="B26" s="159" t="s">
        <v>92</v>
      </c>
      <c r="C26" s="222" t="s">
        <v>93</v>
      </c>
      <c r="D26" s="135">
        <f t="shared" si="0"/>
        <v>0</v>
      </c>
      <c r="E26" s="135"/>
      <c r="F26" s="135"/>
    </row>
    <row r="27" s="202" customFormat="1" ht="18" customHeight="1" spans="1:6">
      <c r="A27" s="159" t="s">
        <v>69</v>
      </c>
      <c r="B27" s="159" t="s">
        <v>94</v>
      </c>
      <c r="C27" s="222" t="s">
        <v>95</v>
      </c>
      <c r="D27" s="135">
        <f t="shared" si="0"/>
        <v>0</v>
      </c>
      <c r="E27" s="135"/>
      <c r="F27" s="135"/>
    </row>
    <row r="28" s="202" customFormat="1" ht="18" customHeight="1" spans="1:6">
      <c r="A28" s="159" t="s">
        <v>69</v>
      </c>
      <c r="B28" s="159" t="s">
        <v>96</v>
      </c>
      <c r="C28" s="222" t="s">
        <v>97</v>
      </c>
      <c r="D28" s="135">
        <f t="shared" si="0"/>
        <v>0</v>
      </c>
      <c r="E28" s="135"/>
      <c r="F28" s="135"/>
    </row>
    <row r="29" s="202" customFormat="1" ht="18" customHeight="1" spans="1:6">
      <c r="A29" s="159" t="s">
        <v>69</v>
      </c>
      <c r="B29" s="159" t="s">
        <v>98</v>
      </c>
      <c r="C29" s="222" t="s">
        <v>99</v>
      </c>
      <c r="D29" s="135">
        <f t="shared" si="0"/>
        <v>0</v>
      </c>
      <c r="E29" s="135"/>
      <c r="F29" s="135"/>
    </row>
    <row r="30" s="202" customFormat="1" ht="18" customHeight="1" spans="1:6">
      <c r="A30" s="159" t="s">
        <v>69</v>
      </c>
      <c r="B30" s="159" t="s">
        <v>100</v>
      </c>
      <c r="C30" s="222" t="s">
        <v>101</v>
      </c>
      <c r="D30" s="135">
        <f t="shared" si="0"/>
        <v>2100</v>
      </c>
      <c r="E30" s="135">
        <v>2100</v>
      </c>
      <c r="F30" s="135"/>
    </row>
    <row r="31" s="202" customFormat="1" ht="18" customHeight="1" spans="1:6">
      <c r="A31" s="159" t="s">
        <v>69</v>
      </c>
      <c r="B31" s="159" t="s">
        <v>102</v>
      </c>
      <c r="C31" s="222" t="s">
        <v>103</v>
      </c>
      <c r="D31" s="135">
        <f t="shared" si="0"/>
        <v>0</v>
      </c>
      <c r="E31" s="135"/>
      <c r="F31" s="135"/>
    </row>
    <row r="32" s="202" customFormat="1" ht="18" customHeight="1" spans="1:6">
      <c r="A32" s="159" t="s">
        <v>104</v>
      </c>
      <c r="B32" s="159"/>
      <c r="C32" s="222" t="s">
        <v>105</v>
      </c>
      <c r="D32" s="135">
        <f>SUM(D33:D34)</f>
        <v>0</v>
      </c>
      <c r="E32" s="135"/>
      <c r="F32" s="135"/>
    </row>
    <row r="33" s="202" customFormat="1" ht="18" customHeight="1" spans="1:6">
      <c r="A33" s="159" t="s">
        <v>104</v>
      </c>
      <c r="B33" s="159" t="s">
        <v>61</v>
      </c>
      <c r="C33" s="222" t="s">
        <v>106</v>
      </c>
      <c r="D33" s="135">
        <f t="shared" si="0"/>
        <v>0</v>
      </c>
      <c r="E33" s="135"/>
      <c r="F33" s="135"/>
    </row>
    <row r="34" s="202" customFormat="1" ht="18" customHeight="1" spans="1:6">
      <c r="A34" s="159" t="s">
        <v>104</v>
      </c>
      <c r="B34" s="159" t="s">
        <v>73</v>
      </c>
      <c r="C34" s="222" t="s">
        <v>107</v>
      </c>
      <c r="D34" s="135">
        <f t="shared" si="0"/>
        <v>0</v>
      </c>
      <c r="E34" s="135"/>
      <c r="F34" s="135"/>
    </row>
    <row r="35" s="202" customFormat="1" ht="18" customHeight="1" spans="1:6">
      <c r="A35" s="224"/>
      <c r="B35" s="224"/>
      <c r="C35" s="225"/>
      <c r="D35" s="226"/>
      <c r="E35" s="226"/>
      <c r="F35" s="226"/>
    </row>
    <row r="36" s="203" customFormat="1" ht="30" customHeight="1" spans="1:6">
      <c r="A36" s="227"/>
      <c r="B36" s="228"/>
      <c r="C36" s="229" t="s">
        <v>108</v>
      </c>
      <c r="D36" s="135">
        <f>SUM(D8,D13,D32)</f>
        <v>528200</v>
      </c>
      <c r="E36" s="135"/>
      <c r="F36" s="135"/>
    </row>
  </sheetData>
  <mergeCells count="11">
    <mergeCell ref="A2:C2"/>
    <mergeCell ref="A3:F3"/>
    <mergeCell ref="B4:C4"/>
    <mergeCell ref="A5:C5"/>
    <mergeCell ref="D5:F5"/>
    <mergeCell ref="A6:B6"/>
    <mergeCell ref="A36:B36"/>
    <mergeCell ref="C6:C7"/>
    <mergeCell ref="D6:D7"/>
    <mergeCell ref="E6:E7"/>
    <mergeCell ref="F6:F7"/>
  </mergeCells>
  <pageMargins left="0.75" right="0.75" top="1" bottom="1" header="0.5" footer="0.5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3"/>
  <sheetViews>
    <sheetView showGridLines="0" workbookViewId="0">
      <selection activeCell="D7" sqref="D7"/>
    </sheetView>
  </sheetViews>
  <sheetFormatPr defaultColWidth="9" defaultRowHeight="14.25"/>
  <cols>
    <col min="1" max="12" width="9.5" style="149" customWidth="1"/>
    <col min="13" max="16384" width="9" style="149"/>
  </cols>
  <sheetData>
    <row r="1" s="146" customFormat="1" customHeight="1" spans="1:12">
      <c r="A1" s="99" t="s">
        <v>109</v>
      </c>
      <c r="K1" s="198"/>
      <c r="L1" s="166"/>
    </row>
    <row r="2" ht="15.75" customHeight="1" spans="1:12">
      <c r="A2" s="180"/>
      <c r="B2" s="190"/>
      <c r="C2" s="180"/>
      <c r="D2" s="190"/>
      <c r="K2" s="199"/>
      <c r="L2" s="167"/>
    </row>
    <row r="3" ht="42.75" customHeight="1" spans="1:12">
      <c r="A3" s="120" t="s">
        <v>110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</row>
    <row r="4" ht="27" customHeight="1" spans="1:12">
      <c r="A4" s="121" t="s">
        <v>39</v>
      </c>
      <c r="B4" s="191" t="s">
        <v>40</v>
      </c>
      <c r="C4" s="192"/>
      <c r="D4" s="192"/>
      <c r="E4" s="192"/>
      <c r="F4" s="192"/>
      <c r="G4" s="175"/>
      <c r="H4" s="175"/>
      <c r="I4" s="175"/>
      <c r="J4" s="175"/>
      <c r="K4" s="200" t="s">
        <v>3</v>
      </c>
      <c r="L4" s="183"/>
    </row>
    <row r="5" ht="31.5" customHeight="1" spans="1:12">
      <c r="A5" s="154" t="s">
        <v>111</v>
      </c>
      <c r="B5" s="154"/>
      <c r="C5" s="154"/>
      <c r="D5" s="154"/>
      <c r="E5" s="154"/>
      <c r="F5" s="154"/>
      <c r="G5" s="154" t="s">
        <v>112</v>
      </c>
      <c r="H5" s="154"/>
      <c r="I5" s="154"/>
      <c r="J5" s="154"/>
      <c r="K5" s="154"/>
      <c r="L5" s="154"/>
    </row>
    <row r="6" ht="31.5" customHeight="1" spans="1:12">
      <c r="A6" s="156" t="s">
        <v>56</v>
      </c>
      <c r="B6" s="156" t="s">
        <v>113</v>
      </c>
      <c r="C6" s="154" t="s">
        <v>114</v>
      </c>
      <c r="D6" s="154"/>
      <c r="E6" s="154"/>
      <c r="F6" s="156" t="s">
        <v>95</v>
      </c>
      <c r="G6" s="156" t="s">
        <v>56</v>
      </c>
      <c r="H6" s="156" t="s">
        <v>113</v>
      </c>
      <c r="I6" s="154" t="s">
        <v>114</v>
      </c>
      <c r="J6" s="154"/>
      <c r="K6" s="154"/>
      <c r="L6" s="156" t="s">
        <v>95</v>
      </c>
    </row>
    <row r="7" ht="31.5" customHeight="1" spans="1:12">
      <c r="A7" s="193"/>
      <c r="B7" s="193" t="s">
        <v>113</v>
      </c>
      <c r="C7" s="154" t="s">
        <v>44</v>
      </c>
      <c r="D7" s="154" t="s">
        <v>115</v>
      </c>
      <c r="E7" s="154" t="s">
        <v>116</v>
      </c>
      <c r="F7" s="193"/>
      <c r="G7" s="193" t="s">
        <v>56</v>
      </c>
      <c r="H7" s="193" t="s">
        <v>113</v>
      </c>
      <c r="I7" s="154" t="s">
        <v>44</v>
      </c>
      <c r="J7" s="154" t="s">
        <v>115</v>
      </c>
      <c r="K7" s="154" t="s">
        <v>116</v>
      </c>
      <c r="L7" s="193"/>
    </row>
    <row r="8" s="147" customFormat="1" ht="31.5" customHeight="1" spans="1:12">
      <c r="A8" s="189">
        <v>300</v>
      </c>
      <c r="B8" s="189"/>
      <c r="C8" s="189"/>
      <c r="D8" s="189"/>
      <c r="E8" s="189"/>
      <c r="F8" s="189">
        <v>300</v>
      </c>
      <c r="G8" s="189"/>
      <c r="H8" s="189"/>
      <c r="I8" s="189"/>
      <c r="J8" s="189"/>
      <c r="K8" s="189"/>
      <c r="L8" s="189"/>
    </row>
    <row r="9" ht="27" customHeight="1" spans="1:12">
      <c r="A9" s="194" t="s">
        <v>117</v>
      </c>
      <c r="B9" s="195"/>
      <c r="C9" s="195"/>
      <c r="D9" s="195"/>
      <c r="E9" s="195"/>
      <c r="F9" s="195"/>
      <c r="G9" s="195"/>
      <c r="H9" s="195"/>
      <c r="I9" s="195"/>
      <c r="J9" s="195"/>
      <c r="K9" s="195"/>
      <c r="L9" s="201"/>
    </row>
    <row r="10" spans="1:12">
      <c r="A10" s="196" t="s">
        <v>118</v>
      </c>
      <c r="B10" s="197"/>
      <c r="C10" s="197"/>
      <c r="D10" s="197"/>
      <c r="E10" s="197"/>
      <c r="F10" s="197"/>
      <c r="G10" s="197"/>
      <c r="H10" s="197"/>
      <c r="I10" s="197"/>
      <c r="J10" s="197"/>
      <c r="K10" s="197"/>
      <c r="L10" s="197"/>
    </row>
    <row r="11" spans="1:12">
      <c r="A11" s="197"/>
      <c r="B11" s="197"/>
      <c r="C11" s="197"/>
      <c r="D11" s="197"/>
      <c r="E11" s="197"/>
      <c r="F11" s="197"/>
      <c r="G11" s="197"/>
      <c r="H11" s="197"/>
      <c r="I11" s="197"/>
      <c r="J11" s="197"/>
      <c r="K11" s="197"/>
      <c r="L11" s="197"/>
    </row>
    <row r="12" spans="1:12">
      <c r="A12" s="197"/>
      <c r="B12" s="197"/>
      <c r="C12" s="197"/>
      <c r="D12" s="197"/>
      <c r="E12" s="197"/>
      <c r="F12" s="197"/>
      <c r="G12" s="197"/>
      <c r="H12" s="197"/>
      <c r="I12" s="197"/>
      <c r="J12" s="197"/>
      <c r="K12" s="197"/>
      <c r="L12" s="197"/>
    </row>
    <row r="13" ht="30" customHeight="1" spans="1:12">
      <c r="A13" s="197"/>
      <c r="B13" s="197"/>
      <c r="C13" s="197"/>
      <c r="D13" s="197"/>
      <c r="E13" s="197"/>
      <c r="F13" s="197"/>
      <c r="G13" s="197"/>
      <c r="H13" s="197"/>
      <c r="I13" s="197"/>
      <c r="J13" s="197"/>
      <c r="K13" s="197"/>
      <c r="L13" s="197"/>
    </row>
  </sheetData>
  <mergeCells count="16">
    <mergeCell ref="A2:B2"/>
    <mergeCell ref="C2:D2"/>
    <mergeCell ref="A3:L3"/>
    <mergeCell ref="K4:L4"/>
    <mergeCell ref="A5:F5"/>
    <mergeCell ref="G5:L5"/>
    <mergeCell ref="C6:E6"/>
    <mergeCell ref="I6:K6"/>
    <mergeCell ref="A9:L9"/>
    <mergeCell ref="A6:A7"/>
    <mergeCell ref="B6:B7"/>
    <mergeCell ref="F6:F7"/>
    <mergeCell ref="G6:G7"/>
    <mergeCell ref="H6:H7"/>
    <mergeCell ref="L6:L7"/>
    <mergeCell ref="A10:L13"/>
  </mergeCells>
  <pageMargins left="0.747916666666667" right="0.747916666666667" top="0.984027777777778" bottom="0.984027777777778" header="0.511805555555556" footer="0.511805555555556"/>
  <pageSetup paperSize="9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0"/>
  <sheetViews>
    <sheetView showGridLines="0" workbookViewId="0">
      <selection activeCell="I9" sqref="I9"/>
    </sheetView>
  </sheetViews>
  <sheetFormatPr defaultColWidth="9" defaultRowHeight="14.25" outlineLevelCol="6"/>
  <cols>
    <col min="1" max="3" width="6.875" style="149" customWidth="1"/>
    <col min="4" max="4" width="14" style="149" customWidth="1"/>
    <col min="5" max="7" width="15.125" style="149" customWidth="1"/>
    <col min="8" max="16384" width="9" style="149"/>
  </cols>
  <sheetData>
    <row r="1" s="146" customFormat="1" customHeight="1" spans="1:7">
      <c r="A1" s="99" t="s">
        <v>119</v>
      </c>
      <c r="B1" s="99"/>
      <c r="C1" s="99"/>
      <c r="G1" s="166"/>
    </row>
    <row r="2" customHeight="1" spans="1:7">
      <c r="A2" s="180"/>
      <c r="B2" s="180"/>
      <c r="C2" s="180"/>
      <c r="D2" s="180"/>
      <c r="E2" s="180"/>
      <c r="G2" s="167"/>
    </row>
    <row r="3" ht="40.5" customHeight="1" spans="1:7">
      <c r="A3" s="120" t="s">
        <v>120</v>
      </c>
      <c r="B3" s="120"/>
      <c r="C3" s="120"/>
      <c r="D3" s="120"/>
      <c r="E3" s="120"/>
      <c r="F3" s="120"/>
      <c r="G3" s="120"/>
    </row>
    <row r="4" ht="40.5" customHeight="1" spans="1:7">
      <c r="A4" s="181" t="s">
        <v>2</v>
      </c>
      <c r="B4" s="181"/>
      <c r="C4" s="181"/>
      <c r="D4" s="181"/>
      <c r="E4" s="181"/>
      <c r="F4" s="120"/>
      <c r="G4" s="119" t="s">
        <v>3</v>
      </c>
    </row>
    <row r="5" ht="40.5" customHeight="1" spans="1:7">
      <c r="A5" s="130" t="s">
        <v>41</v>
      </c>
      <c r="B5" s="130"/>
      <c r="C5" s="130"/>
      <c r="D5" s="130"/>
      <c r="E5" s="130" t="s">
        <v>121</v>
      </c>
      <c r="F5" s="130"/>
      <c r="G5" s="130"/>
    </row>
    <row r="6" ht="35.25" customHeight="1" spans="1:7">
      <c r="A6" s="182" t="s">
        <v>42</v>
      </c>
      <c r="B6" s="183"/>
      <c r="C6" s="184"/>
      <c r="D6" s="127" t="s">
        <v>43</v>
      </c>
      <c r="E6" s="127" t="s">
        <v>56</v>
      </c>
      <c r="F6" s="127" t="s">
        <v>45</v>
      </c>
      <c r="G6" s="127" t="s">
        <v>46</v>
      </c>
    </row>
    <row r="7" s="147" customFormat="1" ht="35.25" customHeight="1" spans="1:7">
      <c r="A7" s="185" t="s">
        <v>48</v>
      </c>
      <c r="B7" s="185" t="s">
        <v>47</v>
      </c>
      <c r="C7" s="185" t="s">
        <v>49</v>
      </c>
      <c r="D7" s="131"/>
      <c r="E7" s="131"/>
      <c r="F7" s="131"/>
      <c r="G7" s="131"/>
    </row>
    <row r="8" s="147" customFormat="1" ht="35.25" customHeight="1" spans="1:7">
      <c r="A8" s="186"/>
      <c r="B8" s="187"/>
      <c r="C8" s="188"/>
      <c r="D8" s="131"/>
      <c r="E8" s="131">
        <v>0</v>
      </c>
      <c r="F8" s="131"/>
      <c r="G8" s="131"/>
    </row>
    <row r="9" s="147" customFormat="1" ht="35.25" customHeight="1" spans="1:7">
      <c r="A9" s="186"/>
      <c r="B9" s="187"/>
      <c r="C9" s="188"/>
      <c r="D9" s="131"/>
      <c r="E9" s="131"/>
      <c r="F9" s="131"/>
      <c r="G9" s="131"/>
    </row>
    <row r="10" s="147" customFormat="1" ht="35.25" customHeight="1" spans="1:7">
      <c r="A10" s="186"/>
      <c r="B10" s="187"/>
      <c r="C10" s="188"/>
      <c r="D10" s="131"/>
      <c r="E10" s="131"/>
      <c r="F10" s="131"/>
      <c r="G10" s="131"/>
    </row>
    <row r="11" s="147" customFormat="1" ht="35.25" customHeight="1" spans="1:7">
      <c r="A11" s="186"/>
      <c r="B11" s="187"/>
      <c r="C11" s="188"/>
      <c r="D11" s="131"/>
      <c r="E11" s="131"/>
      <c r="F11" s="131"/>
      <c r="G11" s="131"/>
    </row>
    <row r="12" s="147" customFormat="1" ht="35.25" customHeight="1" spans="1:7">
      <c r="A12" s="186"/>
      <c r="B12" s="187"/>
      <c r="C12" s="188"/>
      <c r="D12" s="131"/>
      <c r="E12" s="131"/>
      <c r="F12" s="131"/>
      <c r="G12" s="131"/>
    </row>
    <row r="13" s="147" customFormat="1" ht="35.25" customHeight="1" spans="1:7">
      <c r="A13" s="186"/>
      <c r="B13" s="187"/>
      <c r="C13" s="188"/>
      <c r="D13" s="131"/>
      <c r="E13" s="131"/>
      <c r="F13" s="131"/>
      <c r="G13" s="131"/>
    </row>
    <row r="14" s="147" customFormat="1" ht="35.25" customHeight="1" spans="1:7">
      <c r="A14" s="186"/>
      <c r="B14" s="187"/>
      <c r="C14" s="188"/>
      <c r="D14" s="131"/>
      <c r="E14" s="131"/>
      <c r="F14" s="131"/>
      <c r="G14" s="131"/>
    </row>
    <row r="15" s="147" customFormat="1" ht="35.25" customHeight="1" spans="1:7">
      <c r="A15" s="186"/>
      <c r="B15" s="187"/>
      <c r="C15" s="188"/>
      <c r="D15" s="131"/>
      <c r="E15" s="131"/>
      <c r="F15" s="131"/>
      <c r="G15" s="131"/>
    </row>
    <row r="16" s="147" customFormat="1" ht="35.25" customHeight="1" spans="1:7">
      <c r="A16" s="186"/>
      <c r="B16" s="187"/>
      <c r="C16" s="188"/>
      <c r="D16" s="131"/>
      <c r="E16" s="131"/>
      <c r="F16" s="131"/>
      <c r="G16" s="131"/>
    </row>
    <row r="17" s="147" customFormat="1" ht="35.25" customHeight="1" spans="1:7">
      <c r="A17" s="186"/>
      <c r="B17" s="187"/>
      <c r="C17" s="188"/>
      <c r="D17" s="131"/>
      <c r="E17" s="131"/>
      <c r="F17" s="131"/>
      <c r="G17" s="131"/>
    </row>
    <row r="18" s="147" customFormat="1" ht="35.25" customHeight="1" spans="1:7">
      <c r="A18" s="186"/>
      <c r="B18" s="187"/>
      <c r="C18" s="188"/>
      <c r="D18" s="131"/>
      <c r="E18" s="131"/>
      <c r="F18" s="131"/>
      <c r="G18" s="131"/>
    </row>
    <row r="19" s="147" customFormat="1" ht="35.25" customHeight="1" spans="1:7">
      <c r="A19" s="186"/>
      <c r="B19" s="187"/>
      <c r="C19" s="188"/>
      <c r="D19" s="131"/>
      <c r="E19" s="131"/>
      <c r="F19" s="131"/>
      <c r="G19" s="131"/>
    </row>
    <row r="20" ht="35.25" customHeight="1" spans="1:7">
      <c r="A20" s="186"/>
      <c r="B20" s="187"/>
      <c r="C20" s="188"/>
      <c r="D20" s="139" t="s">
        <v>56</v>
      </c>
      <c r="E20" s="189">
        <v>0</v>
      </c>
      <c r="F20" s="189"/>
      <c r="G20" s="189"/>
    </row>
  </sheetData>
  <mergeCells count="11">
    <mergeCell ref="A2:E2"/>
    <mergeCell ref="A3:G3"/>
    <mergeCell ref="A4:E4"/>
    <mergeCell ref="A5:D5"/>
    <mergeCell ref="E5:G5"/>
    <mergeCell ref="A6:C6"/>
    <mergeCell ref="A20:C20"/>
    <mergeCell ref="D6:D7"/>
    <mergeCell ref="E6:E7"/>
    <mergeCell ref="F6:F7"/>
    <mergeCell ref="G6:G7"/>
  </mergeCells>
  <pageMargins left="0.75" right="0.75" top="1" bottom="1" header="0.5" footer="0.5"/>
  <pageSetup paperSize="9" orientation="portrait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8"/>
  <sheetViews>
    <sheetView showGridLines="0" workbookViewId="0">
      <selection activeCell="A4" sqref="A4"/>
    </sheetView>
  </sheetViews>
  <sheetFormatPr defaultColWidth="9" defaultRowHeight="14.25" outlineLevelCol="3"/>
  <cols>
    <col min="1" max="1" width="32.125" style="149" customWidth="1"/>
    <col min="2" max="2" width="13.625" style="149" customWidth="1"/>
    <col min="3" max="3" width="24.75" style="149" customWidth="1"/>
    <col min="4" max="4" width="12.5" style="149" customWidth="1"/>
    <col min="5" max="16384" width="9" style="149"/>
  </cols>
  <sheetData>
    <row r="1" s="146" customFormat="1" customHeight="1" spans="1:4">
      <c r="A1" s="99" t="s">
        <v>122</v>
      </c>
      <c r="D1" s="166"/>
    </row>
    <row r="2" ht="17.25" customHeight="1" spans="1:4">
      <c r="A2" s="150"/>
      <c r="B2" s="151"/>
      <c r="D2" s="167"/>
    </row>
    <row r="3" ht="28.5" customHeight="1" spans="1:4">
      <c r="A3" s="120" t="s">
        <v>123</v>
      </c>
      <c r="B3" s="120"/>
      <c r="C3" s="120"/>
      <c r="D3" s="120"/>
    </row>
    <row r="4" ht="28.5" customHeight="1" spans="1:4">
      <c r="A4" s="121" t="s">
        <v>2</v>
      </c>
      <c r="B4" s="175"/>
      <c r="C4" s="175"/>
      <c r="D4" s="119" t="s">
        <v>3</v>
      </c>
    </row>
    <row r="5" s="116" customFormat="1" ht="29.25" customHeight="1" spans="1:4">
      <c r="A5" s="124" t="s">
        <v>124</v>
      </c>
      <c r="B5" s="126"/>
      <c r="C5" s="124" t="s">
        <v>125</v>
      </c>
      <c r="D5" s="126"/>
    </row>
    <row r="6" ht="26.1" customHeight="1" spans="1:4">
      <c r="A6" s="130" t="s">
        <v>6</v>
      </c>
      <c r="B6" s="130" t="s">
        <v>7</v>
      </c>
      <c r="C6" s="130" t="s">
        <v>6</v>
      </c>
      <c r="D6" s="130" t="s">
        <v>7</v>
      </c>
    </row>
    <row r="7" s="115" customFormat="1" ht="26.1" customHeight="1" spans="1:4">
      <c r="A7" s="21" t="s">
        <v>8</v>
      </c>
      <c r="B7" s="138">
        <v>615200</v>
      </c>
      <c r="C7" s="21" t="s">
        <v>9</v>
      </c>
      <c r="D7" s="21">
        <v>615200</v>
      </c>
    </row>
    <row r="8" s="115" customFormat="1" ht="26.1" customHeight="1" spans="1:4">
      <c r="A8" s="21" t="s">
        <v>10</v>
      </c>
      <c r="B8" s="21">
        <v>615200</v>
      </c>
      <c r="C8" s="21" t="s">
        <v>11</v>
      </c>
      <c r="D8" s="21">
        <v>615200</v>
      </c>
    </row>
    <row r="9" s="115" customFormat="1" ht="26.1" customHeight="1" spans="1:4">
      <c r="A9" s="21" t="s">
        <v>12</v>
      </c>
      <c r="B9" s="21"/>
      <c r="C9" s="21" t="s">
        <v>13</v>
      </c>
      <c r="D9" s="138"/>
    </row>
    <row r="10" s="115" customFormat="1" ht="26.1" customHeight="1" spans="1:4">
      <c r="A10" s="21" t="s">
        <v>14</v>
      </c>
      <c r="B10" s="138"/>
      <c r="C10" s="21" t="s">
        <v>15</v>
      </c>
      <c r="D10" s="138"/>
    </row>
    <row r="11" s="115" customFormat="1" ht="26.1" customHeight="1" spans="1:4">
      <c r="A11" s="176" t="s">
        <v>16</v>
      </c>
      <c r="B11" s="138"/>
      <c r="C11" s="21" t="s">
        <v>17</v>
      </c>
      <c r="D11" s="138"/>
    </row>
    <row r="12" s="115" customFormat="1" ht="26.1" customHeight="1" spans="1:4">
      <c r="A12" s="21" t="s">
        <v>18</v>
      </c>
      <c r="B12" s="138"/>
      <c r="C12" s="21" t="s">
        <v>19</v>
      </c>
      <c r="D12" s="138"/>
    </row>
    <row r="13" s="115" customFormat="1" ht="26.1" customHeight="1" spans="1:4">
      <c r="A13" s="21" t="s">
        <v>126</v>
      </c>
      <c r="B13" s="138"/>
      <c r="C13" s="21" t="s">
        <v>21</v>
      </c>
      <c r="D13" s="138"/>
    </row>
    <row r="14" s="147" customFormat="1" ht="26.1" customHeight="1" spans="1:4">
      <c r="A14" s="141"/>
      <c r="B14" s="21"/>
      <c r="C14" s="21" t="s">
        <v>22</v>
      </c>
      <c r="D14" s="138"/>
    </row>
    <row r="15" s="147" customFormat="1" ht="26.1" customHeight="1" spans="1:4">
      <c r="A15" s="141"/>
      <c r="B15" s="21"/>
      <c r="C15" s="21" t="s">
        <v>23</v>
      </c>
      <c r="D15" s="138"/>
    </row>
    <row r="16" s="147" customFormat="1" ht="26.1" customHeight="1" spans="1:4">
      <c r="A16" s="141"/>
      <c r="B16" s="21"/>
      <c r="C16" s="21" t="s">
        <v>24</v>
      </c>
      <c r="D16" s="138"/>
    </row>
    <row r="17" s="147" customFormat="1" ht="26.1" customHeight="1" spans="1:4">
      <c r="A17" s="141"/>
      <c r="B17" s="21"/>
      <c r="C17" s="177" t="s">
        <v>25</v>
      </c>
      <c r="D17" s="138"/>
    </row>
    <row r="18" s="147" customFormat="1" ht="26.1" customHeight="1" spans="1:4">
      <c r="A18" s="141"/>
      <c r="B18" s="21"/>
      <c r="C18" s="21" t="s">
        <v>26</v>
      </c>
      <c r="D18" s="138"/>
    </row>
    <row r="19" s="147" customFormat="1" ht="26.1" customHeight="1" spans="1:4">
      <c r="A19" s="141"/>
      <c r="B19" s="21"/>
      <c r="C19" s="21" t="s">
        <v>27</v>
      </c>
      <c r="D19" s="138"/>
    </row>
    <row r="20" s="147" customFormat="1" ht="26.1" customHeight="1" spans="1:4">
      <c r="A20" s="141"/>
      <c r="B20" s="21"/>
      <c r="C20" s="21" t="s">
        <v>28</v>
      </c>
      <c r="D20" s="138"/>
    </row>
    <row r="21" s="147" customFormat="1" ht="26.1" customHeight="1" spans="1:4">
      <c r="A21" s="141"/>
      <c r="B21" s="21"/>
      <c r="C21" s="21" t="s">
        <v>29</v>
      </c>
      <c r="D21" s="138"/>
    </row>
    <row r="22" s="147" customFormat="1" ht="26.1" customHeight="1" spans="1:4">
      <c r="A22" s="141"/>
      <c r="B22" s="21"/>
      <c r="C22" s="21" t="s">
        <v>30</v>
      </c>
      <c r="D22" s="138"/>
    </row>
    <row r="23" s="147" customFormat="1" ht="26.1" customHeight="1" spans="1:4">
      <c r="A23" s="141"/>
      <c r="B23" s="21"/>
      <c r="C23" s="21" t="s">
        <v>31</v>
      </c>
      <c r="D23" s="138"/>
    </row>
    <row r="24" s="147" customFormat="1" ht="26.1" customHeight="1" spans="1:4">
      <c r="A24" s="141"/>
      <c r="B24" s="21"/>
      <c r="C24" s="21" t="s">
        <v>32</v>
      </c>
      <c r="D24" s="138"/>
    </row>
    <row r="25" s="147" customFormat="1" ht="26.1" customHeight="1" spans="1:4">
      <c r="A25" s="141"/>
      <c r="B25" s="21"/>
      <c r="C25" s="21" t="s">
        <v>33</v>
      </c>
      <c r="D25" s="138"/>
    </row>
    <row r="26" s="147" customFormat="1" ht="26.1" customHeight="1" spans="1:4">
      <c r="A26" s="141"/>
      <c r="B26" s="21"/>
      <c r="C26" s="21" t="s">
        <v>34</v>
      </c>
      <c r="D26" s="138"/>
    </row>
    <row r="27" s="147" customFormat="1" ht="26.1" customHeight="1" spans="1:4">
      <c r="A27" s="178"/>
      <c r="B27" s="179"/>
      <c r="C27" s="179"/>
      <c r="D27" s="138"/>
    </row>
    <row r="28" s="147" customFormat="1" ht="26.1" customHeight="1" spans="1:4">
      <c r="A28" s="21" t="s">
        <v>127</v>
      </c>
      <c r="B28" s="138">
        <f>SUM(B7,B10:B13)</f>
        <v>615200</v>
      </c>
      <c r="C28" s="21" t="s">
        <v>128</v>
      </c>
      <c r="D28" s="138">
        <v>615200</v>
      </c>
    </row>
  </sheetData>
  <mergeCells count="4">
    <mergeCell ref="A2:B2"/>
    <mergeCell ref="A3:D3"/>
    <mergeCell ref="A5:B5"/>
    <mergeCell ref="C5:D5"/>
  </mergeCells>
  <printOptions horizontalCentered="1" verticalCentered="1"/>
  <pageMargins left="0.751388888888889" right="0.751388888888889" top="0.471527777777778" bottom="0.393055555555556" header="0.5" footer="0.5"/>
  <pageSetup paperSize="9" scale="95" orientation="portrait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6"/>
  <sheetViews>
    <sheetView showGridLines="0" workbookViewId="0">
      <selection activeCell="C4" sqref="C4"/>
    </sheetView>
  </sheetViews>
  <sheetFormatPr defaultColWidth="9" defaultRowHeight="14.25"/>
  <cols>
    <col min="1" max="3" width="4.375" style="149" customWidth="1"/>
    <col min="4" max="4" width="15.25" style="149" customWidth="1"/>
    <col min="5" max="7" width="11.125" style="149" customWidth="1"/>
    <col min="8" max="8" width="9.25" style="149" customWidth="1"/>
    <col min="9" max="9" width="5.875" style="149" customWidth="1"/>
    <col min="10" max="10" width="5.625" style="149" customWidth="1"/>
    <col min="11" max="11" width="4.125" style="149" customWidth="1"/>
    <col min="12" max="12" width="11.125" style="149" customWidth="1"/>
    <col min="13" max="13" width="10.125" style="149" customWidth="1"/>
    <col min="14" max="14" width="4.875" style="149" customWidth="1"/>
    <col min="15" max="16384" width="9" style="149"/>
  </cols>
  <sheetData>
    <row r="1" s="146" customFormat="1" ht="12.75" customHeight="1" spans="1:14">
      <c r="A1" s="99" t="s">
        <v>129</v>
      </c>
      <c r="B1" s="99"/>
      <c r="C1" s="99"/>
      <c r="N1" s="166"/>
    </row>
    <row r="2" customHeight="1" spans="1:14">
      <c r="A2" s="150"/>
      <c r="B2" s="150"/>
      <c r="C2" s="150"/>
      <c r="D2" s="151"/>
      <c r="E2" s="152"/>
      <c r="N2" s="167"/>
    </row>
    <row r="3" ht="36" customHeight="1" spans="1:14">
      <c r="A3" s="120" t="s">
        <v>130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</row>
    <row r="4" ht="24.75" customHeight="1" spans="1:14">
      <c r="A4" s="121" t="s">
        <v>39</v>
      </c>
      <c r="B4" s="121"/>
      <c r="C4" s="121" t="s">
        <v>40</v>
      </c>
      <c r="D4" s="121"/>
      <c r="E4" s="121"/>
      <c r="F4" s="153"/>
      <c r="G4" s="120"/>
      <c r="H4" s="120"/>
      <c r="I4" s="120"/>
      <c r="J4" s="120"/>
      <c r="K4" s="120"/>
      <c r="L4" s="120"/>
      <c r="M4" s="168" t="s">
        <v>3</v>
      </c>
      <c r="N4" s="169"/>
    </row>
    <row r="5" ht="36.75" customHeight="1" spans="1:14">
      <c r="A5" s="130" t="s">
        <v>41</v>
      </c>
      <c r="B5" s="130"/>
      <c r="C5" s="130"/>
      <c r="D5" s="130"/>
      <c r="E5" s="154" t="s">
        <v>56</v>
      </c>
      <c r="F5" s="154" t="s">
        <v>131</v>
      </c>
      <c r="G5" s="154"/>
      <c r="H5" s="154"/>
      <c r="I5" s="154" t="s">
        <v>132</v>
      </c>
      <c r="J5" s="156" t="s">
        <v>133</v>
      </c>
      <c r="K5" s="156" t="s">
        <v>134</v>
      </c>
      <c r="L5" s="156" t="s">
        <v>135</v>
      </c>
      <c r="M5" s="156" t="s">
        <v>136</v>
      </c>
      <c r="N5" s="156" t="s">
        <v>137</v>
      </c>
    </row>
    <row r="6" ht="25.5" customHeight="1" spans="1:14">
      <c r="A6" s="154" t="s">
        <v>42</v>
      </c>
      <c r="B6" s="155"/>
      <c r="C6" s="155"/>
      <c r="D6" s="154" t="s">
        <v>43</v>
      </c>
      <c r="E6" s="154"/>
      <c r="F6" s="154" t="s">
        <v>44</v>
      </c>
      <c r="G6" s="156" t="s">
        <v>138</v>
      </c>
      <c r="H6" s="156" t="s">
        <v>139</v>
      </c>
      <c r="I6" s="154"/>
      <c r="J6" s="170"/>
      <c r="K6" s="170"/>
      <c r="L6" s="170"/>
      <c r="M6" s="170"/>
      <c r="N6" s="170"/>
    </row>
    <row r="7" s="147" customFormat="1" ht="32.25" customHeight="1" spans="1:14">
      <c r="A7" s="154" t="s">
        <v>47</v>
      </c>
      <c r="B7" s="154" t="s">
        <v>48</v>
      </c>
      <c r="C7" s="154" t="s">
        <v>49</v>
      </c>
      <c r="D7" s="157"/>
      <c r="E7" s="157"/>
      <c r="F7" s="158"/>
      <c r="G7" s="131"/>
      <c r="H7" s="131"/>
      <c r="I7" s="157"/>
      <c r="J7" s="171"/>
      <c r="K7" s="171"/>
      <c r="L7" s="171"/>
      <c r="M7" s="171"/>
      <c r="N7" s="171"/>
    </row>
    <row r="8" s="148" customFormat="1" ht="32.25" customHeight="1" spans="1:14">
      <c r="A8" s="159">
        <v>208</v>
      </c>
      <c r="B8" s="159" t="s">
        <v>61</v>
      </c>
      <c r="C8" s="159" t="s">
        <v>61</v>
      </c>
      <c r="D8" s="134" t="s">
        <v>45</v>
      </c>
      <c r="E8" s="135">
        <v>575200</v>
      </c>
      <c r="F8" s="135">
        <v>575200</v>
      </c>
      <c r="G8" s="136">
        <v>575200</v>
      </c>
      <c r="H8" s="23"/>
      <c r="I8" s="165"/>
      <c r="J8" s="165"/>
      <c r="K8" s="165"/>
      <c r="L8" s="23"/>
      <c r="M8" s="23"/>
      <c r="N8" s="165"/>
    </row>
    <row r="9" s="147" customFormat="1" ht="38.1" customHeight="1" spans="1:14">
      <c r="A9" s="159">
        <v>208</v>
      </c>
      <c r="B9" s="159" t="s">
        <v>61</v>
      </c>
      <c r="C9" s="159" t="s">
        <v>50</v>
      </c>
      <c r="D9" s="134" t="s">
        <v>140</v>
      </c>
      <c r="E9" s="135">
        <v>40000</v>
      </c>
      <c r="F9" s="135">
        <v>40000</v>
      </c>
      <c r="G9" s="136">
        <v>40000</v>
      </c>
      <c r="H9" s="160"/>
      <c r="I9" s="172"/>
      <c r="J9" s="172"/>
      <c r="K9" s="172"/>
      <c r="L9" s="173"/>
      <c r="M9" s="173"/>
      <c r="N9" s="165"/>
    </row>
    <row r="10" s="147" customFormat="1" ht="32.25" customHeight="1" spans="1:14">
      <c r="A10" s="159" t="s">
        <v>141</v>
      </c>
      <c r="B10" s="159" t="s">
        <v>61</v>
      </c>
      <c r="C10" s="159" t="s">
        <v>102</v>
      </c>
      <c r="D10" s="134"/>
      <c r="E10" s="135"/>
      <c r="F10" s="135"/>
      <c r="G10" s="136"/>
      <c r="H10" s="161"/>
      <c r="I10" s="172"/>
      <c r="J10" s="172"/>
      <c r="K10" s="172"/>
      <c r="L10" s="165"/>
      <c r="M10" s="174"/>
      <c r="N10" s="172"/>
    </row>
    <row r="11" s="147" customFormat="1" ht="32.25" customHeight="1" spans="1:14">
      <c r="A11" s="159" t="s">
        <v>142</v>
      </c>
      <c r="B11" s="159" t="s">
        <v>143</v>
      </c>
      <c r="C11" s="159" t="s">
        <v>50</v>
      </c>
      <c r="D11" s="134"/>
      <c r="E11" s="135"/>
      <c r="F11" s="135"/>
      <c r="G11" s="136"/>
      <c r="H11" s="161"/>
      <c r="I11" s="172"/>
      <c r="J11" s="172"/>
      <c r="K11" s="172"/>
      <c r="L11" s="165"/>
      <c r="M11" s="165"/>
      <c r="N11" s="172"/>
    </row>
    <row r="12" s="147" customFormat="1" ht="32.25" customHeight="1" spans="1:14">
      <c r="A12" s="159" t="s">
        <v>142</v>
      </c>
      <c r="B12" s="159" t="s">
        <v>143</v>
      </c>
      <c r="C12" s="159" t="s">
        <v>50</v>
      </c>
      <c r="D12" s="134"/>
      <c r="E12" s="135"/>
      <c r="F12" s="135"/>
      <c r="G12" s="136"/>
      <c r="H12" s="161"/>
      <c r="I12" s="172"/>
      <c r="J12" s="172"/>
      <c r="K12" s="172"/>
      <c r="L12" s="165"/>
      <c r="M12" s="165"/>
      <c r="N12" s="172"/>
    </row>
    <row r="13" s="147" customFormat="1" ht="32.25" customHeight="1" spans="1:14">
      <c r="A13" s="159" t="s">
        <v>141</v>
      </c>
      <c r="B13" s="159" t="s">
        <v>102</v>
      </c>
      <c r="C13" s="159" t="s">
        <v>61</v>
      </c>
      <c r="D13" s="134"/>
      <c r="E13" s="135"/>
      <c r="F13" s="135"/>
      <c r="G13" s="136"/>
      <c r="H13" s="161"/>
      <c r="I13" s="172"/>
      <c r="J13" s="172"/>
      <c r="K13" s="172"/>
      <c r="L13" s="165"/>
      <c r="M13" s="165"/>
      <c r="N13" s="172"/>
    </row>
    <row r="14" s="147" customFormat="1" ht="32.25" customHeight="1" spans="1:14">
      <c r="A14" s="159" t="s">
        <v>141</v>
      </c>
      <c r="B14" s="159" t="s">
        <v>61</v>
      </c>
      <c r="C14" s="159" t="s">
        <v>102</v>
      </c>
      <c r="D14" s="134"/>
      <c r="E14" s="135"/>
      <c r="F14" s="135"/>
      <c r="G14" s="136"/>
      <c r="H14" s="161"/>
      <c r="I14" s="172"/>
      <c r="J14" s="172"/>
      <c r="K14" s="172"/>
      <c r="L14" s="165"/>
      <c r="M14" s="165"/>
      <c r="N14" s="172"/>
    </row>
    <row r="15" s="147" customFormat="1" ht="32.25" customHeight="1" spans="1:14">
      <c r="A15" s="159" t="s">
        <v>141</v>
      </c>
      <c r="B15" s="159" t="s">
        <v>76</v>
      </c>
      <c r="C15" s="159" t="s">
        <v>102</v>
      </c>
      <c r="D15" s="134"/>
      <c r="E15" s="135"/>
      <c r="F15" s="135"/>
      <c r="G15" s="136"/>
      <c r="H15" s="161"/>
      <c r="I15" s="172"/>
      <c r="J15" s="172"/>
      <c r="K15" s="172"/>
      <c r="L15" s="165"/>
      <c r="M15" s="165"/>
      <c r="N15" s="172"/>
    </row>
    <row r="16" ht="32.25" customHeight="1" spans="1:14">
      <c r="A16" s="162"/>
      <c r="B16" s="163"/>
      <c r="C16" s="164"/>
      <c r="D16" s="139" t="s">
        <v>56</v>
      </c>
      <c r="E16" s="165">
        <v>615200</v>
      </c>
      <c r="F16" s="165">
        <v>615200</v>
      </c>
      <c r="G16" s="165">
        <v>615200</v>
      </c>
      <c r="H16" s="136"/>
      <c r="I16" s="136"/>
      <c r="J16" s="136"/>
      <c r="K16" s="136"/>
      <c r="L16" s="136"/>
      <c r="M16" s="136"/>
      <c r="N16" s="136"/>
    </row>
  </sheetData>
  <mergeCells count="18">
    <mergeCell ref="A2:D2"/>
    <mergeCell ref="A3:N3"/>
    <mergeCell ref="M4:N4"/>
    <mergeCell ref="A5:D5"/>
    <mergeCell ref="F5:H5"/>
    <mergeCell ref="A6:C6"/>
    <mergeCell ref="A16:C16"/>
    <mergeCell ref="D6:D7"/>
    <mergeCell ref="E5:E7"/>
    <mergeCell ref="F6:F7"/>
    <mergeCell ref="G6:G7"/>
    <mergeCell ref="H6:H7"/>
    <mergeCell ref="I5:I7"/>
    <mergeCell ref="J5:J7"/>
    <mergeCell ref="K5:K7"/>
    <mergeCell ref="L5:L7"/>
    <mergeCell ref="M5:M7"/>
    <mergeCell ref="N5:N7"/>
  </mergeCells>
  <pageMargins left="0.751388888888889" right="0.751388888888889" top="0.511805555555556" bottom="0.511805555555556" header="0.5" footer="0.5"/>
  <pageSetup paperSize="9" scale="101" orientation="landscape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K21"/>
  <sheetViews>
    <sheetView showGridLines="0" workbookViewId="0">
      <selection activeCell="A5" sqref="A5:D5"/>
    </sheetView>
  </sheetViews>
  <sheetFormatPr defaultColWidth="9" defaultRowHeight="14.25"/>
  <cols>
    <col min="1" max="3" width="5.625" style="116" customWidth="1"/>
    <col min="4" max="4" width="22.5" style="116" customWidth="1"/>
    <col min="5" max="5" width="13.125" style="116" customWidth="1"/>
    <col min="6" max="6" width="11.875" style="116" customWidth="1"/>
    <col min="7" max="7" width="14.375" style="116" customWidth="1"/>
    <col min="8" max="16384" width="9" style="116"/>
  </cols>
  <sheetData>
    <row r="1" s="114" customFormat="1" customHeight="1" spans="1:7">
      <c r="A1" s="99" t="s">
        <v>144</v>
      </c>
      <c r="B1" s="99"/>
      <c r="C1" s="99"/>
      <c r="G1" s="117"/>
    </row>
    <row r="2" customHeight="1" spans="4:7">
      <c r="D2" s="118"/>
      <c r="G2" s="119"/>
    </row>
    <row r="3" ht="29.25" customHeight="1" spans="1:7">
      <c r="A3" s="120" t="s">
        <v>145</v>
      </c>
      <c r="B3" s="120"/>
      <c r="C3" s="120"/>
      <c r="D3" s="120"/>
      <c r="E3" s="120"/>
      <c r="F3" s="120"/>
      <c r="G3" s="120"/>
    </row>
    <row r="4" ht="29.25" customHeight="1" spans="1:11">
      <c r="A4" s="121" t="s">
        <v>39</v>
      </c>
      <c r="B4" s="122" t="s">
        <v>40</v>
      </c>
      <c r="C4" s="123"/>
      <c r="D4" s="123"/>
      <c r="E4" s="120"/>
      <c r="F4" s="120"/>
      <c r="G4" s="119" t="s">
        <v>3</v>
      </c>
      <c r="K4" s="145"/>
    </row>
    <row r="5" ht="29.25" customHeight="1" spans="1:7">
      <c r="A5" s="124" t="s">
        <v>41</v>
      </c>
      <c r="B5" s="125"/>
      <c r="C5" s="125"/>
      <c r="D5" s="126"/>
      <c r="E5" s="127" t="s">
        <v>56</v>
      </c>
      <c r="F5" s="127" t="s">
        <v>45</v>
      </c>
      <c r="G5" s="127" t="s">
        <v>46</v>
      </c>
    </row>
    <row r="6" ht="27.75" customHeight="1" spans="1:7">
      <c r="A6" s="124" t="s">
        <v>42</v>
      </c>
      <c r="B6" s="128"/>
      <c r="C6" s="129"/>
      <c r="D6" s="130" t="s">
        <v>43</v>
      </c>
      <c r="E6" s="131"/>
      <c r="F6" s="131" t="s">
        <v>45</v>
      </c>
      <c r="G6" s="132"/>
    </row>
    <row r="7" s="115" customFormat="1" ht="27.75" customHeight="1" spans="1:7">
      <c r="A7" s="133" t="s">
        <v>47</v>
      </c>
      <c r="B7" s="133" t="s">
        <v>48</v>
      </c>
      <c r="C7" s="133" t="s">
        <v>49</v>
      </c>
      <c r="D7" s="134"/>
      <c r="E7" s="135">
        <v>615200</v>
      </c>
      <c r="F7" s="135">
        <v>575200</v>
      </c>
      <c r="G7" s="136">
        <v>40000</v>
      </c>
    </row>
    <row r="8" s="115" customFormat="1" ht="27.75" customHeight="1" spans="1:7">
      <c r="A8" s="133" t="s">
        <v>141</v>
      </c>
      <c r="B8" s="133" t="s">
        <v>61</v>
      </c>
      <c r="C8" s="133" t="s">
        <v>61</v>
      </c>
      <c r="D8" s="134" t="s">
        <v>45</v>
      </c>
      <c r="E8" s="135">
        <v>575200</v>
      </c>
      <c r="F8" s="135">
        <v>575200</v>
      </c>
      <c r="G8" s="136"/>
    </row>
    <row r="9" s="115" customFormat="1" ht="27.75" customHeight="1" spans="1:7">
      <c r="A9" s="133">
        <v>208</v>
      </c>
      <c r="B9" s="133" t="s">
        <v>61</v>
      </c>
      <c r="C9" s="133" t="s">
        <v>50</v>
      </c>
      <c r="D9" s="137" t="s">
        <v>46</v>
      </c>
      <c r="E9" s="136">
        <v>40000</v>
      </c>
      <c r="F9" s="138"/>
      <c r="G9" s="136">
        <v>40000</v>
      </c>
    </row>
    <row r="10" s="115" customFormat="1" ht="27.75" customHeight="1" spans="1:7">
      <c r="A10" s="133" t="s">
        <v>141</v>
      </c>
      <c r="B10" s="133" t="s">
        <v>61</v>
      </c>
      <c r="C10" s="133" t="s">
        <v>102</v>
      </c>
      <c r="D10" s="139"/>
      <c r="E10" s="138"/>
      <c r="F10" s="138"/>
      <c r="G10" s="138"/>
    </row>
    <row r="11" s="115" customFormat="1" ht="33" customHeight="1" spans="1:7">
      <c r="A11" s="133" t="s">
        <v>142</v>
      </c>
      <c r="B11" s="133" t="s">
        <v>143</v>
      </c>
      <c r="C11" s="133" t="s">
        <v>50</v>
      </c>
      <c r="D11" s="140"/>
      <c r="E11" s="138"/>
      <c r="F11" s="138"/>
      <c r="G11" s="138"/>
    </row>
    <row r="12" s="115" customFormat="1" ht="27.75" customHeight="1" spans="1:7">
      <c r="A12" s="133" t="s">
        <v>142</v>
      </c>
      <c r="B12" s="133" t="s">
        <v>143</v>
      </c>
      <c r="C12" s="133" t="s">
        <v>50</v>
      </c>
      <c r="D12" s="140"/>
      <c r="E12" s="138"/>
      <c r="F12" s="138"/>
      <c r="G12" s="138"/>
    </row>
    <row r="13" s="115" customFormat="1" ht="27.75" customHeight="1" spans="1:7">
      <c r="A13" s="133" t="s">
        <v>141</v>
      </c>
      <c r="B13" s="133" t="s">
        <v>102</v>
      </c>
      <c r="C13" s="133" t="s">
        <v>61</v>
      </c>
      <c r="D13" s="140"/>
      <c r="E13" s="138"/>
      <c r="F13" s="141"/>
      <c r="G13" s="138"/>
    </row>
    <row r="14" s="115" customFormat="1" ht="27.75" customHeight="1" spans="1:7">
      <c r="A14" s="133" t="s">
        <v>141</v>
      </c>
      <c r="B14" s="133" t="s">
        <v>61</v>
      </c>
      <c r="C14" s="133" t="s">
        <v>102</v>
      </c>
      <c r="D14" s="140"/>
      <c r="E14" s="138"/>
      <c r="F14" s="141"/>
      <c r="G14" s="138"/>
    </row>
    <row r="15" s="115" customFormat="1" ht="27.75" customHeight="1" spans="1:7">
      <c r="A15" s="133" t="s">
        <v>141</v>
      </c>
      <c r="B15" s="133" t="s">
        <v>76</v>
      </c>
      <c r="C15" s="133" t="s">
        <v>102</v>
      </c>
      <c r="D15" s="140"/>
      <c r="E15" s="138"/>
      <c r="F15" s="141"/>
      <c r="G15" s="138"/>
    </row>
    <row r="16" s="115" customFormat="1" ht="27.75" customHeight="1" spans="1:7">
      <c r="A16" s="142"/>
      <c r="B16" s="143"/>
      <c r="C16" s="144"/>
      <c r="D16" s="140"/>
      <c r="E16" s="138"/>
      <c r="F16" s="138"/>
      <c r="G16" s="138"/>
    </row>
    <row r="17" s="115" customFormat="1" ht="27.75" customHeight="1" spans="1:7">
      <c r="A17" s="142"/>
      <c r="B17" s="143"/>
      <c r="C17" s="144"/>
      <c r="D17" s="140"/>
      <c r="E17" s="138"/>
      <c r="F17" s="138"/>
      <c r="G17" s="138"/>
    </row>
    <row r="18" s="115" customFormat="1" ht="27.75" customHeight="1" spans="1:7">
      <c r="A18" s="142"/>
      <c r="B18" s="143"/>
      <c r="C18" s="144"/>
      <c r="D18" s="140"/>
      <c r="E18" s="138"/>
      <c r="F18" s="138"/>
      <c r="G18" s="138"/>
    </row>
    <row r="19" s="115" customFormat="1" ht="27.75" customHeight="1" spans="1:7">
      <c r="A19" s="142"/>
      <c r="B19" s="143"/>
      <c r="C19" s="144"/>
      <c r="D19" s="140"/>
      <c r="E19" s="138"/>
      <c r="F19" s="138"/>
      <c r="G19" s="138"/>
    </row>
    <row r="20" s="115" customFormat="1" ht="27.75" customHeight="1" spans="1:7">
      <c r="A20" s="142"/>
      <c r="B20" s="143"/>
      <c r="C20" s="144"/>
      <c r="D20" s="140"/>
      <c r="E20" s="138"/>
      <c r="F20" s="138"/>
      <c r="G20" s="138"/>
    </row>
    <row r="21" ht="27.75" customHeight="1" spans="1:7">
      <c r="A21" s="142"/>
      <c r="B21" s="128"/>
      <c r="C21" s="129"/>
      <c r="D21" s="139" t="s">
        <v>146</v>
      </c>
      <c r="E21" s="135">
        <v>615200</v>
      </c>
      <c r="F21" s="135">
        <v>575200</v>
      </c>
      <c r="G21" s="136">
        <v>40000</v>
      </c>
    </row>
  </sheetData>
  <mergeCells count="7">
    <mergeCell ref="A3:G3"/>
    <mergeCell ref="A5:D5"/>
    <mergeCell ref="A6:C6"/>
    <mergeCell ref="A21:C21"/>
    <mergeCell ref="E5:E6"/>
    <mergeCell ref="F5:F6"/>
    <mergeCell ref="G5:G6"/>
  </mergeCells>
  <pageMargins left="0.75" right="0.75" top="1" bottom="1" header="0.5" footer="0.5"/>
  <pageSetup paperSize="9" orientation="portrait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workbookViewId="0">
      <selection activeCell="D4" sqref="D4:D6"/>
    </sheetView>
  </sheetViews>
  <sheetFormatPr defaultColWidth="9" defaultRowHeight="14.25"/>
  <cols>
    <col min="1" max="3" width="9" style="14"/>
    <col min="4" max="4" width="41" style="14" customWidth="1"/>
    <col min="5" max="8" width="9" style="14"/>
    <col min="9" max="9" width="13" style="14" customWidth="1"/>
    <col min="10" max="16384" width="9" style="14"/>
  </cols>
  <sheetData>
    <row r="1" spans="1:1">
      <c r="A1" s="99" t="s">
        <v>147</v>
      </c>
    </row>
    <row r="2" ht="22.5" customHeight="1" spans="1:9">
      <c r="A2" s="100" t="s">
        <v>148</v>
      </c>
      <c r="B2" s="100"/>
      <c r="C2" s="100"/>
      <c r="D2" s="100"/>
      <c r="E2" s="100"/>
      <c r="F2" s="100"/>
      <c r="G2" s="100"/>
      <c r="H2" s="100"/>
      <c r="I2" s="100"/>
    </row>
    <row r="3" spans="1:9">
      <c r="A3" s="101" t="s">
        <v>2</v>
      </c>
      <c r="B3" s="101"/>
      <c r="C3" s="101"/>
      <c r="D3" s="101"/>
      <c r="E3" s="102"/>
      <c r="F3" s="102"/>
      <c r="G3" s="102"/>
      <c r="H3" s="102"/>
      <c r="I3" s="112" t="s">
        <v>3</v>
      </c>
    </row>
    <row r="4" ht="27" customHeight="1" spans="1:9">
      <c r="A4" s="103" t="s">
        <v>149</v>
      </c>
      <c r="B4" s="103"/>
      <c r="C4" s="103"/>
      <c r="D4" s="104" t="s">
        <v>150</v>
      </c>
      <c r="E4" s="104" t="s">
        <v>56</v>
      </c>
      <c r="F4" s="105" t="s">
        <v>7</v>
      </c>
      <c r="G4" s="105"/>
      <c r="H4" s="105"/>
      <c r="I4" s="105"/>
    </row>
    <row r="5" ht="27" customHeight="1" spans="1:9">
      <c r="A5" s="103"/>
      <c r="B5" s="103"/>
      <c r="C5" s="103"/>
      <c r="D5" s="104"/>
      <c r="E5" s="104"/>
      <c r="F5" s="105" t="s">
        <v>151</v>
      </c>
      <c r="G5" s="105"/>
      <c r="H5" s="105"/>
      <c r="I5" s="113" t="s">
        <v>152</v>
      </c>
    </row>
    <row r="6" ht="27" customHeight="1" spans="1:9">
      <c r="A6" s="106" t="s">
        <v>47</v>
      </c>
      <c r="B6" s="107" t="s">
        <v>48</v>
      </c>
      <c r="C6" s="107" t="s">
        <v>49</v>
      </c>
      <c r="D6" s="104"/>
      <c r="E6" s="104"/>
      <c r="F6" s="107" t="s">
        <v>44</v>
      </c>
      <c r="G6" s="107" t="s">
        <v>153</v>
      </c>
      <c r="H6" s="107" t="s">
        <v>6</v>
      </c>
      <c r="I6" s="113"/>
    </row>
    <row r="7" ht="27" customHeight="1" spans="1:9">
      <c r="A7" s="108"/>
      <c r="B7" s="109"/>
      <c r="C7" s="109"/>
      <c r="D7" s="109"/>
      <c r="E7" s="109">
        <v>0</v>
      </c>
      <c r="F7" s="109"/>
      <c r="G7" s="109"/>
      <c r="H7" s="109"/>
      <c r="I7" s="109"/>
    </row>
    <row r="8" ht="27" customHeight="1" spans="1:9">
      <c r="A8" s="108"/>
      <c r="B8" s="109"/>
      <c r="C8" s="109"/>
      <c r="D8" s="109"/>
      <c r="E8" s="109"/>
      <c r="F8" s="109"/>
      <c r="G8" s="109"/>
      <c r="H8" s="109"/>
      <c r="I8" s="109"/>
    </row>
    <row r="9" ht="27" customHeight="1" spans="1:9">
      <c r="A9" s="108"/>
      <c r="B9" s="109"/>
      <c r="C9" s="109"/>
      <c r="D9" s="109"/>
      <c r="E9" s="109"/>
      <c r="F9" s="109"/>
      <c r="G9" s="109"/>
      <c r="H9" s="109"/>
      <c r="I9" s="109"/>
    </row>
    <row r="10" ht="27" customHeight="1" spans="1:9">
      <c r="A10" s="108"/>
      <c r="B10" s="109"/>
      <c r="C10" s="109"/>
      <c r="D10" s="109"/>
      <c r="E10" s="109"/>
      <c r="F10" s="109"/>
      <c r="G10" s="109"/>
      <c r="H10" s="109"/>
      <c r="I10" s="109"/>
    </row>
    <row r="11" ht="27" customHeight="1" spans="1:9">
      <c r="A11" s="108"/>
      <c r="B11" s="109"/>
      <c r="C11" s="109"/>
      <c r="D11" s="109"/>
      <c r="E11" s="109"/>
      <c r="F11" s="109"/>
      <c r="G11" s="109"/>
      <c r="H11" s="109"/>
      <c r="I11" s="109"/>
    </row>
    <row r="12" ht="27" customHeight="1" spans="1:9">
      <c r="A12" s="108"/>
      <c r="B12" s="109"/>
      <c r="C12" s="109"/>
      <c r="D12" s="109"/>
      <c r="E12" s="109"/>
      <c r="F12" s="109"/>
      <c r="G12" s="109"/>
      <c r="H12" s="109"/>
      <c r="I12" s="109"/>
    </row>
    <row r="13" ht="36" customHeight="1" spans="1:9">
      <c r="A13" s="110" t="s">
        <v>154</v>
      </c>
      <c r="B13" s="110"/>
      <c r="C13" s="110"/>
      <c r="D13" s="110"/>
      <c r="E13" s="110"/>
      <c r="F13" s="110"/>
      <c r="G13" s="110"/>
      <c r="H13" s="110"/>
      <c r="I13" s="110"/>
    </row>
    <row r="14" customHeight="1" spans="1:9">
      <c r="A14" s="111" t="s">
        <v>155</v>
      </c>
      <c r="B14" s="111"/>
      <c r="C14" s="111"/>
      <c r="D14" s="111"/>
      <c r="E14" s="111"/>
      <c r="F14" s="111"/>
      <c r="G14" s="111"/>
      <c r="H14" s="111"/>
      <c r="I14" s="111"/>
    </row>
  </sheetData>
  <mergeCells count="10">
    <mergeCell ref="A2:I2"/>
    <mergeCell ref="A3:D3"/>
    <mergeCell ref="F4:I4"/>
    <mergeCell ref="F5:H5"/>
    <mergeCell ref="A13:I13"/>
    <mergeCell ref="A14:I14"/>
    <mergeCell ref="D4:D6"/>
    <mergeCell ref="E4:E6"/>
    <mergeCell ref="I5:I6"/>
    <mergeCell ref="A4:C5"/>
  </mergeCells>
  <pageMargins left="0.75" right="0.75" top="1" bottom="1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财政拨款收支总表</vt:lpstr>
      <vt:lpstr>一般公共预算支出表</vt:lpstr>
      <vt:lpstr>一般公共预算基本支出表</vt:lpstr>
      <vt:lpstr>一般公共预算"三公"经费支出表</vt:lpstr>
      <vt:lpstr>政府性基金预算支出表</vt:lpstr>
      <vt:lpstr>部门收支总表</vt:lpstr>
      <vt:lpstr>部门收入总表</vt:lpstr>
      <vt:lpstr>部门支出总表</vt:lpstr>
      <vt:lpstr>部门采购情况表</vt:lpstr>
      <vt:lpstr>项目支出绩效目标预算表</vt:lpstr>
      <vt:lpstr>部门上级补助收入及其他收入支出预算表</vt:lpstr>
      <vt:lpstr>部门基金收支预算表</vt:lpstr>
      <vt:lpstr>部门国有资本经营收入表</vt:lpstr>
      <vt:lpstr>部门国有资本经营预算支出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dcterms:created xsi:type="dcterms:W3CDTF">2016-05-18T14:32:00Z</dcterms:created>
  <cp:lastPrinted>2018-01-31T06:41:00Z</cp:lastPrinted>
  <dcterms:modified xsi:type="dcterms:W3CDTF">2018-02-02T01:26:42Z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3868572</vt:i4>
  </property>
  <property fmtid="{D5CDD505-2E9C-101B-9397-08002B2CF9AE}" pid="3" name="KSOProductBuildVer">
    <vt:lpwstr>2052-10.1.0.7106</vt:lpwstr>
  </property>
</Properties>
</file>