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Sheet1!$A$1:$R$147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<sst xmlns="http://schemas.openxmlformats.org/spreadsheetml/2006/main" count="1082" uniqueCount="493">
  <si>
    <t>甘肃省庆阳市正宁县2019年统筹整合财政涉农资金项目计划表</t>
  </si>
  <si>
    <t>序号</t>
  </si>
  <si>
    <t>项目名称</t>
  </si>
  <si>
    <t>建设
性质</t>
  </si>
  <si>
    <t>建设
起止
年限</t>
  </si>
  <si>
    <t>建设
地点</t>
  </si>
  <si>
    <t>建设内容与规模</t>
  </si>
  <si>
    <t>投资规模（万元）</t>
  </si>
  <si>
    <t>绩效目标</t>
  </si>
  <si>
    <t>项目
主管
单位</t>
  </si>
  <si>
    <t>项目
实施
单位</t>
  </si>
  <si>
    <t>备注</t>
  </si>
  <si>
    <t>小计</t>
  </si>
  <si>
    <t>中央
资金</t>
  </si>
  <si>
    <t>省级
资金</t>
  </si>
  <si>
    <t>市级
资金</t>
  </si>
  <si>
    <t>县级
资金</t>
  </si>
  <si>
    <t>扶贫效益</t>
  </si>
  <si>
    <t>受益
村数</t>
  </si>
  <si>
    <t>受益
建档立卡户
（万户）</t>
  </si>
  <si>
    <t>受益
贫困人口数
（万人）</t>
  </si>
  <si>
    <t>一、农业产业发展</t>
  </si>
  <si>
    <t>（一）“两后生”培训</t>
  </si>
  <si>
    <t>1、2017年建档立卡户“雨露计划”（两后生）培训</t>
  </si>
  <si>
    <t>新</t>
  </si>
  <si>
    <t>2019.04—
2019.7</t>
  </si>
  <si>
    <t>全县10个乡镇</t>
  </si>
  <si>
    <t>安排2017年第二学年“两后生”培训237人，每人补助1500元，共计35.55万元。</t>
  </si>
  <si>
    <t>经培训获得中技、中专学历证和国家中级职业上岗资格证书，使建档立卡户家庭“两后生”学到一技之长，达到“培训一人，输出一人，就业一人，脱贫一户”的目标，就业后，人均年纯收入8000元以上，实现稳定转移。</t>
  </si>
  <si>
    <t>扶贫办</t>
  </si>
  <si>
    <t>相关培
训基地</t>
  </si>
  <si>
    <t>2、2018年建档立卡户“雨露计划”（两后生）培训</t>
  </si>
  <si>
    <t>安排2018年第一学年“两后生”培训132人，每人补助1500元，共计19.8万元。</t>
  </si>
  <si>
    <t>（二）世行配套项目</t>
  </si>
  <si>
    <t>2019.04—
2019.5</t>
  </si>
  <si>
    <t>榆林子镇任家村、石家村、习仵村、小寺头村</t>
  </si>
  <si>
    <t>在榆林子镇项目区4个苹果专业合作社栽植果树2500亩（含苗木、人工、水泥立柱、钢丝、竹竿等费用），每亩3500元，共875万元。其中陇银盛苹果合作社新栽矮化苹果树1000亩，350万元；海兴源合作社新栽矮化苹果树500亩，175万元；義兴源合作社新栽矮化苹果树500亩，175万元；济农合作社新栽矮化苹果树500亩，175万元。</t>
  </si>
  <si>
    <t>进一步扶持项目区果农发展苹果产业，增收致富。</t>
  </si>
  <si>
    <t>项目计划投资875万元,其中世行贷款资金490万元，财政专项扶贫资金配套385万元.</t>
  </si>
  <si>
    <t>（三）精准扶贫专项贷款扶贫贴息资金</t>
  </si>
  <si>
    <t>2019.04—
2019.12</t>
  </si>
  <si>
    <t>为全县6663户建档立卡户贴息。</t>
  </si>
  <si>
    <t>减轻建档立卡户经济负担。</t>
  </si>
  <si>
    <t>财政局</t>
  </si>
  <si>
    <t>镇村</t>
  </si>
  <si>
    <t>（四）高标准农田建设</t>
  </si>
  <si>
    <t>2019.08—
2020.06</t>
  </si>
  <si>
    <t>山河镇、周家镇</t>
  </si>
  <si>
    <t>在山河镇松树村、董庄村、冯柳村、王阁村、周家镇惠塬村、燕家村、周家村建设高标准农田（配套节水灌溉）2万亩。其中山河镇松树村3000亩、董庄村1823亩、冯柳村2000亩、王阁村5000亩，周家镇惠塬村2248亩、燕家村5129亩、周家村800亩。</t>
  </si>
  <si>
    <t>增加良田2万亩，进一步提高农业生产效率，单产增加200-300斤。</t>
  </si>
  <si>
    <t>农业
农村局</t>
  </si>
  <si>
    <t>（五）农村三变改革试点</t>
  </si>
  <si>
    <t>1、永正镇堡住村养牛场三变改革试点</t>
  </si>
  <si>
    <t>永正镇堡住村</t>
  </si>
  <si>
    <t xml:space="preserve">按照农村“三变”改革试点要求，1400户建档立卡户入股到永正镇堡住村养牛场，每户配股1万元，按照11%分红收益，入股建档立卡户年底保底分红1100元。同时建档立卡户在牛场务工，提高养殖技术。增加收入，促进脱贫致富。
</t>
  </si>
  <si>
    <t>受益建档立卡户1400户，通过入股分红，年分红收益11%，参与务工建档立卡户年户均收入增加6000元。</t>
  </si>
  <si>
    <t>永正镇</t>
  </si>
  <si>
    <t>2、周家镇富方园养牛场三变改革试点</t>
  </si>
  <si>
    <t>周家镇</t>
  </si>
  <si>
    <t xml:space="preserve">按照农村“三变”改革试点要求，600户建档立卡户入股到周家镇富方园养牛场，每户配股1万元，按照11%分红收益，入股建档立卡户年底保底分红1100元，同时建档立卡户在牛场务工，提高养殖技术。增加收入，促进脱贫致富。
</t>
  </si>
  <si>
    <t>受益建档立卡户600户，通过入股分红，年分红收益11%，参与务工建档立卡户年户均收入增加6000元。</t>
  </si>
  <si>
    <t>3、宫河镇北堡子村华晟源生猪养殖场三变改革试点</t>
  </si>
  <si>
    <t>宫河镇北堡子村</t>
  </si>
  <si>
    <t xml:space="preserve">按照农村“三变”改革试点要求，103户建档立卡户入股到宫河镇北堡子村华晟源生猪养殖场，每户配股1万元，按照11%分红收益，入股建档立卡户年底保底分红1100元，同时建档立卡户在猪场务工，提高养殖技术。增加收入，促进脱贫致富。
</t>
  </si>
  <si>
    <t>受益建档立卡户103户，通过入股分红，年分红收益11%，参与务工建档立卡户年户均收入增加5000元。</t>
  </si>
  <si>
    <t>宫河镇</t>
  </si>
  <si>
    <t>4、山河镇松树村矮化密植苹果示范园三变改革试点</t>
  </si>
  <si>
    <t>山河镇松树村</t>
  </si>
  <si>
    <t xml:space="preserve">按照农村“三变”改革试点要求，426户建档立卡户入股到山河镇松树村矮化密植苹果示范园，每户配股1万元，按照7.4%分红收益，入股建档立卡户年底保底分红740元，同时建档立卡户在果园务工，增强果园管理、土地施肥等技术。增加收入，促进脱贫致富。
</t>
  </si>
  <si>
    <t>受益建档立卡户426户，通过入股分红，年分红收益11%，参与务工建档立卡户年户均收入增加4000元。</t>
  </si>
  <si>
    <t>山河镇</t>
  </si>
  <si>
    <t>5、正宁县农盛源果树种植农民专业合作社三变改革试点</t>
  </si>
  <si>
    <t xml:space="preserve">按照农村“三变”改革试点要求，248户建档立卡户入股到正宁县农盛源果树种植农民专业合作社，每户配股1万元，按照11%分红收益，入股建档立卡户年底保底分红1100元，同时建档立卡户在果园务工，增强果园管理、土地施肥等技术。增加收入，促进脱贫致富。
</t>
  </si>
  <si>
    <t>受益建档立卡户248户，通过入股分红，年分红收益11%，参与务工建档立卡户年户均收入增加4000元。</t>
  </si>
  <si>
    <t>6、融诚万锦服饰加工厂三变改革试点</t>
  </si>
  <si>
    <t>宫河镇东里村</t>
  </si>
  <si>
    <t>按照农村“三变”改革试点要求，352户建档立卡户入股到融诚万锦服饰加工厂，每户配股1万元，按照11%分红收益，入股建档立卡户年底保底分红1100元，同时建档立卡户在服装厂务工，增加收入，促进脱贫致富。</t>
  </si>
  <si>
    <t>受益建档立卡户352户，通过入股分红，年分红收益11%，参与务工建档立卡户年户均收入增加5000元。</t>
  </si>
  <si>
    <t>7、正宁县金牛公司三变改革试点</t>
  </si>
  <si>
    <t>2019.08—
2019.12</t>
  </si>
  <si>
    <t>三嘉乡
西坡镇
五顷塬乡</t>
  </si>
  <si>
    <t xml:space="preserve">按照农村“三变”改革试点要求，三嘉乡128户建档立卡户（85.46万元）、西坡镇63户（64.03万元）、五顷塬乡31户（44.87万元）、永和镇294户（300万元）建档立卡户入股到正宁县金牛公司，按照11%分红收益。同时建档立卡户在金牛公司务工，增加收入，促进脱贫致富。
</t>
  </si>
  <si>
    <t>受益建档立卡户516户，通过入股分红，年分红收益11%，参与务工建档立卡户年户均收入增加4000元。</t>
  </si>
  <si>
    <t>8、正宁县鑫乐农牧有限公司三变改革试点</t>
  </si>
  <si>
    <t>永正镇
湫头镇</t>
  </si>
  <si>
    <t>按照农村“三变”改革试点要求，永正镇404户（285.59万元）、湫头镇161户（200万元）建档立卡户入股到正宁县鑫乐农牧有限公司，按照11%分红收益，同时建档立卡户在鑫乐农牧有限公司务工，增加收入，促进脱贫致富。</t>
  </si>
  <si>
    <t>受益建档立卡户404户，通过入股分红，年分红收益11%，参与务工建档立卡户年户均收入增加5000元。</t>
  </si>
  <si>
    <t>9、正宁县陇塬红果业有限公司三变改革试点</t>
  </si>
  <si>
    <t>榆林子镇、周家镇、永和镇</t>
  </si>
  <si>
    <t>按照农村“三变”改革试点要求，榆林子镇302户（359.18万元）、周家镇266户（157.79万元）、永和镇284户（260万元）建档立卡户入股到正宁县陇塬红果业有限公司，按照11%分红收益，同时建档立卡户在陇塬红果业有限公司务工，增加收入，促进脱贫致富。</t>
  </si>
  <si>
    <t>受益建档立卡户852户，通过入股分红，年分红收益11%，参与务工建档立卡户年户均收入增加5000元。</t>
  </si>
  <si>
    <t>榆林子镇
周家镇
永和镇</t>
  </si>
  <si>
    <t>10、正宁县永泰养殖农民专业合作社三变改革试点</t>
  </si>
  <si>
    <t>按照农村“三变”改革试点要求，13户建档立卡户入股到正宁县永泰养殖农民专业合作社，按照11%分红收益，同时建档立卡户在永泰养殖农民专业合作社务工，增加收入，促进脱贫致富。</t>
  </si>
  <si>
    <t>受益建档立卡户13户，通过入股分红，年分红收益11%，参与务工建档立卡户年户均收入增加5000元。</t>
  </si>
  <si>
    <t>11、正宁县福万家种植合作社三变改革试点</t>
  </si>
  <si>
    <t>湫头镇</t>
  </si>
  <si>
    <t>按照农村“三变”改革试点要求，305户建档立卡户入股到正宁县福万家种植合作社，按照11%分红收益，同时建档立卡户在福万家种植合作社务工，增加收入，促进脱贫致富。</t>
  </si>
  <si>
    <t>受益建档立卡户350户，通过入股分红，年分红收益11%，参与务工建档立卡户年户均收入增加4000元。</t>
  </si>
  <si>
    <t>12、正宁县众擎理性农民专业合作社三变改革试点</t>
  </si>
  <si>
    <t>按照农村“三变”改革试点要求，108户建档立卡户，分红12年入股到正宁县永泰养殖农民专业合作社，按照11%分红收益，同时建档立卡户在众擎理性农民专业合作务工，增加收入，促进脱贫致富。</t>
  </si>
  <si>
    <t>受益建档立卡户108户，通过入股分红，年分红收益11%，参与务工建档立卡户年户均收入增加4000元。</t>
  </si>
  <si>
    <t>13、正宁县百众养殖农民专业合作社三变改革试点</t>
  </si>
  <si>
    <t>按照农村“三变”改革试点要求，62户建档立卡户入股到正宁县百众养殖农民专业合作社，按照11%分红收益，同时建档立卡户在百众养殖农民专业合作社务工，提高养殖技术，增加收入，促进脱贫致富。</t>
  </si>
  <si>
    <t>受益建档立卡户62户，通过入股分红，年分红收益11%，参与务工建档立卡户年户均收入增加6000元。</t>
  </si>
  <si>
    <t>14、正宁县互邦种植农民专业合作社三变改革试点</t>
  </si>
  <si>
    <t>永和镇</t>
  </si>
  <si>
    <t>按照农村“三变”改革试点要求，137户建档立卡户入股到正宁县互邦种植农民专业合作社，按照11%分红收益，同时建档立卡户在互邦种植农民专业合作社务工，增加收入，促进脱贫致富。</t>
  </si>
  <si>
    <t>受益建档立卡户137户，通过入股分红，年分红收益11%，参与务工建档立卡户年户均收入增加4000元。</t>
  </si>
  <si>
    <t>15、正宁县元锋兴达养殖农民专业合作社三变改革试点</t>
  </si>
  <si>
    <t>按照农村“三变”改革试点要求，44户建档立卡户入股到正宁县元锋兴达养殖农民专业合作社，按照11%分红收益，同时建档立卡户在元锋兴达养殖农民专业合作社务工，提高养殖技术，增加收入，促进脱贫致富。</t>
  </si>
  <si>
    <t>受益建档立卡户44户，通过入股分红，年分红收益11%，参与务工建档立卡户年户均收入增加5000元。</t>
  </si>
  <si>
    <t>（六）扶贫车间建设</t>
  </si>
  <si>
    <t>1、山河镇假发生产</t>
  </si>
  <si>
    <t>2019.04—
2019.06</t>
  </si>
  <si>
    <t>山河镇解川村</t>
  </si>
  <si>
    <t>扶持山河镇解川村建办假发生产扶贫车间1处，形成的物化资产，产权归属村集体所有。</t>
  </si>
  <si>
    <t>带动21人建档立卡建档立卡户劳动力就业，户均年增收8000元以上。</t>
  </si>
  <si>
    <t>人社局</t>
  </si>
  <si>
    <t>由乡镇负责协调扶贫车间制定实施方案，报项目主管单位审批后，组织实施。</t>
  </si>
  <si>
    <t>2、宫河镇香包刺绣加工</t>
  </si>
  <si>
    <t>2019.04—
2019.09</t>
  </si>
  <si>
    <t>扶持宫河镇香包刺绣加工扶贫车间1处，采购大型绣花机3台，自动化缝纫机10台，形成的物化资产，产权归属村集体所有。</t>
  </si>
  <si>
    <t>带动15人建档立卡建档立卡户劳动力就业，户均年增收5000元以上。</t>
  </si>
  <si>
    <t>3、五顷塬乡假发生产</t>
  </si>
  <si>
    <t>五顷塬乡</t>
  </si>
  <si>
    <t>扶持五顷塬乡建办假发生产扶贫车间1处，维修厂房1处，建供水设施1套，电路补设1处，厂区供暖1套，形成的物化资产，产权归属村集体所有。</t>
  </si>
  <si>
    <t>带动25人建档立卡建档立卡户劳动力就业，户均年增收8000元以上。</t>
  </si>
  <si>
    <t>4、三嘉乡关川村扶贫车间建设</t>
  </si>
  <si>
    <t>2019.04—
2019.07</t>
  </si>
  <si>
    <t>三嘉乡关川村</t>
  </si>
  <si>
    <t>扶持新建关川村第川组药材初加工车间1处，新建职工宿舍1处彩钢房10间180平方米，仓库4间160平米，形成的物化资产，产权归属村集体所有。</t>
  </si>
  <si>
    <t>带动46人贫困人口就近就业，户均年增收7000元以上。</t>
  </si>
  <si>
    <t>三嘉乡</t>
  </si>
  <si>
    <t>5、西坡镇月明塬扶贫车间建设</t>
  </si>
  <si>
    <t>西坡镇</t>
  </si>
  <si>
    <t>在月明塬新建服装加工扶贫车间1处，新建办公厂房1处87.71平方米，车间1处382.66平方米，形成的物化资产，产权归属村集体所有。</t>
  </si>
  <si>
    <t>带动35人建档立卡建档立卡户劳动力就业，户均年增收7000元以上。</t>
  </si>
  <si>
    <t>（七）建档立卡户“一户
一策”项目</t>
  </si>
  <si>
    <t>1、建档立卡户奶羊养殖</t>
  </si>
  <si>
    <t>2019.04—
2019.10</t>
  </si>
  <si>
    <t>周家镇、永和镇</t>
  </si>
  <si>
    <t>扶持周家镇、永和镇152户建档立卡户养奶羊873只，每只补助3000元。其中核桃峪5户15只、周家村24户96只、徐家村22户132只、惠塬村19户104只、乔坡6户42只、芦堡子19户136只、大璋15户60只、下冯33户126只、梁家村48户151只、下南村2户6只、沟圈1户5只。</t>
  </si>
  <si>
    <t>为建档立卡户发展奶羊养殖提供资金支持，户均预计增收1200元以上。</t>
  </si>
  <si>
    <t>畜医局</t>
  </si>
  <si>
    <t xml:space="preserve"> 2、建档立卡户山羊养殖</t>
  </si>
  <si>
    <t>五顷塬乡、榆林子镇、永和镇</t>
  </si>
  <si>
    <t>扶持37户建档立卡户养黑山羊275只，每只补助500元。其中五顷塬乡西头村1户5只、南邑村1户5只、榆林子镇高龙头村1户40只、文乐村2户12只、中巷村6户67只、党家村3户34只、乐兴村3户11只、马家村5户23只、永和镇罗川村1户5只、安兴村13户84只、寺村1户13只。</t>
  </si>
  <si>
    <t>为建档立卡户发展山羊养殖提供资金支持，户均预计增收1200元以上。</t>
  </si>
  <si>
    <t>3、建档立卡户乌鸡养殖</t>
  </si>
  <si>
    <t>榆林子镇</t>
  </si>
  <si>
    <t>扶持榆林子镇25户建档立卡户乌鸡1170只，每户补助1000元。其中中巷村7户350只、马家村3户70只、小寺头村15户750只，每户补助1000元。</t>
  </si>
  <si>
    <t>为建档立卡户发展养鸡提供资金支持，户均预计增收1000元以上。</t>
  </si>
  <si>
    <t>4、建档立卡户中药材种植项目</t>
  </si>
  <si>
    <t>扶持周家镇、永和镇170户建档立卡户种植中药材532.2亩，每亩补助300元。其中核桃峪村59户33亩、周家村5户15亩、乔坡村5户33亩、芦堡子村40户171.2亩、大璋村2户13亩、下冯村58户264亩，永和镇安兴1户3亩。</t>
  </si>
  <si>
    <t>扶持建档立卡户发展中药材种植，户均预计增收1500元以上。</t>
  </si>
  <si>
    <t>5、建档立卡户中蜂养殖</t>
  </si>
  <si>
    <t>扶持13户建档立卡户养蜂97箱，每箱补助500元。其中五顷塬乡西头村1户5箱、西渠村3户15箱、榆林子镇中巷村3户15箱、乐安坊村1户5箱、马家村2户10箱、下沟村1户10箱、永和镇房河村1户17箱、周家镇梁家村1户20箱。</t>
  </si>
  <si>
    <t>为建档立卡户发展中蜂养殖提供资金支持，户均预计增收2000元以上。</t>
  </si>
  <si>
    <t>6、建档立卡户肉兔养殖</t>
  </si>
  <si>
    <t>扶持24户建档立卡户养兔370只，每14只补助2000元。其中永和镇樊村18户126只、寺村1户10只、周家镇核桃峪1户14只、徐家1户70只、乔坡2户100只、下冯1户50只。</t>
  </si>
  <si>
    <t>为建档立卡户发展兔养殖提供资金支持，户均预计增收1000元以上。</t>
  </si>
  <si>
    <t>7、建档立卡户肉牛养殖</t>
  </si>
  <si>
    <t>五顷塬乡、榆林子镇、永和镇、湫头镇</t>
  </si>
  <si>
    <t>扶持17户建档立卡户养牛26头，每头补助5000元。其中湫头镇苟仁村1户2头、五顷塬乡龙咀子村2户2头、孟河村1户1头、西头村1户1头、南邑村4户4头、榆林子镇文乐村1户2头、党家村1户2头、马家村2户2头、永和镇寺村1户1头、罗川1户1头、于庄村1户2头、安兴村4户6头。</t>
  </si>
  <si>
    <t>为建档立卡户发展肉牛养殖提供资金支持，户均预计增收2000元以上。</t>
  </si>
  <si>
    <t>8、建档立卡户生猪养殖</t>
  </si>
  <si>
    <t>榆林子镇、永和镇、湫头镇</t>
  </si>
  <si>
    <t>扶持89户建档立卡户养猪599头。户均年补助不超过1万元。其中榆林子镇高龙头1户15头、文乐2户10头、习仵6户27头、中巷4户18头、党家6户74头、乐兴4户15头、马家7户40头、石家2户30头、下沟4户50头、永和镇樊村2户24头、下南3户8头、寺村5户30头、于庄1户4头、安兴13户36头、周家镇徐家14户28头、惠塬村2户102头、乔坡1户28头、芦堡子4户10头、下冯2户14头、梁家5户41头，每头补助500元。</t>
  </si>
  <si>
    <t>为建档立卡户发展生猪养殖提供资金支持，户均预计增收3000元以上。</t>
  </si>
  <si>
    <t>9、永和镇建档立卡户“一户一策”养牛暖棚项目</t>
  </si>
  <si>
    <t>扶持永和镇房河村3户建档立卡新建暖棚3间，每间补助5000元。</t>
  </si>
  <si>
    <t>扶持建档立卡户发展养牛产业，户均预计增收2000元以上。</t>
  </si>
  <si>
    <t>10、五顷塬乡建档立卡户养羊项目</t>
  </si>
  <si>
    <t>五顷塬乡扶持2户建档立卡户养羊25只，每只补助500元，其中：西头村1户5只，南邑村1户20只。（补助资金1.25万元）。</t>
  </si>
  <si>
    <t>11、五顷塬建档立卡户养蜂项目</t>
  </si>
  <si>
    <t>五顷塬乡扶持西头村1户建档立卡户养蜂5箱，每箱补助500元。</t>
  </si>
  <si>
    <t>12、五顷塬乡建档立卡户养鸡项目</t>
  </si>
  <si>
    <t>五顷塬乡扶持南邑村1户建档立卡户养鸡200只。足50只补助500元，户均不超过1万元</t>
  </si>
  <si>
    <t>13、建档立卡户养殖奶羊项目</t>
  </si>
  <si>
    <t>三嘉乡、宫河镇</t>
  </si>
  <si>
    <t>三嘉乡扶持刘川村1户建档立卡户养奶羊3只，每只补助3000元，户均年补助不超过1万元。（补助资金0.9万元）宫河镇扶持东里村3户建档立卡户养奶羊13只（补助资金2.4万元）。</t>
  </si>
  <si>
    <t>乡镇</t>
  </si>
  <si>
    <t>14、建档立卡户养牛项目</t>
  </si>
  <si>
    <t>五顷塬乡、三嘉乡、宫河镇、湫头镇</t>
  </si>
  <si>
    <t>五顷塬乡扶持12户建档立卡户养牛17头，每头补助5000元，户均年补助不超过1万元，其中：西头村2户4头、西渠村1户1头、龙咀子5户7头，南邑4户5头。（补助资金8.5万元）三嘉乡扶持5户建档立卡户养牛4头，后坡1户1头，刘川1户1头，狼牙坬2户2头，关川1户建棚圈20平方米。（补助资金2.5万元）宫河镇扶持雷村村61户建档立卡户养牛157头。（补助资金56.5万元）湫头镇扶持苟仁村建档立卡户1户、养牛2头（补助资金1万元）。</t>
  </si>
  <si>
    <t>15、宫河镇建档立卡户瓜菜种植项目</t>
  </si>
  <si>
    <t>扶持101户建档立卡户种植瓜菜316.5亩，每亩补助300元，其中北堡子村1户7.5亩；东山头村3户7亩；王录村15户30亩；彭姚川村54户165亩；代店村4户12亩；宫河村7户56亩；长口子村17户39亩。</t>
  </si>
  <si>
    <t>扶持建档立卡户发展蔬菜产业，户均预计增收1500元以上。</t>
  </si>
  <si>
    <t>16、建档立卡户中药材种植项目</t>
  </si>
  <si>
    <t>扶持224户建档立卡户种植中药材920.4亩，每亩补助300元。其中宫河镇北堡子村18户73.9亩；东山头村34户137.8亩；宫河村33户166.1亩；雷村村9户33亩；王录村32户166.3亩；南庄村11户52.8亩；代店村2户9.5亩（宫河镇补助19.182万元）。五顷塬乡孟河村27户57亩，西渠1户3亩，西头2户13亩（五顷塬乡补助2.19万元）.周家乡西庄村种植中药材18户47亩、徐家村种植中药材37户161亩（周家乡补助5.92万元）。</t>
  </si>
  <si>
    <t>扶持建档立卡户种植中药材，户均预计增收1500元以上。</t>
  </si>
  <si>
    <t>农业农村局</t>
  </si>
  <si>
    <t>17、建档立卡户烤烟种植项目</t>
  </si>
  <si>
    <t>2019.03—
2019.10</t>
  </si>
  <si>
    <t>永正镇、榆林子镇、宫河镇</t>
  </si>
  <si>
    <t>扶持3个乡镇160户建档立卡建档立卡户种植烤烟1423亩，每亩补助500元。</t>
  </si>
  <si>
    <t>扶持建档立卡户种植烤烟，户均预计增收6000元以上。</t>
  </si>
  <si>
    <t>烟管局</t>
  </si>
  <si>
    <t>18、永和镇建档立卡户瓜菜种植项目</t>
  </si>
  <si>
    <t>安兴村</t>
  </si>
  <si>
    <t>扶持永和镇安兴村2户建档立卡户种植瓜菜27亩，每亩补助300元。</t>
  </si>
  <si>
    <t>19、永和镇建档立卡中药材种植项目</t>
  </si>
  <si>
    <t>房河村</t>
  </si>
  <si>
    <t>扶持永和镇房河村2户建档立卡户种植12亩，每亩补助300元。</t>
  </si>
  <si>
    <t>20、永正镇建档立卡户苗林种植项目</t>
  </si>
  <si>
    <t>2019.04-2019.10</t>
  </si>
  <si>
    <t>南住村</t>
  </si>
  <si>
    <t>扶持永正镇南住村3户建档立卡户发展苗林产业11亩，每亩补助550元.</t>
  </si>
  <si>
    <t>扶持建档立卡户发苗林产业，户均预计增收2000元以上。</t>
  </si>
  <si>
    <t>自然资源局</t>
  </si>
  <si>
    <t>21、永正镇建档立卡户中药材种植项目</t>
  </si>
  <si>
    <t>扶持永正镇南住村17户建档立卡户发展中药材种植91亩，每亩补助300元.</t>
  </si>
  <si>
    <t>22、永正镇建档立卡户玉米种植项目</t>
  </si>
  <si>
    <t>南住村、路里村</t>
  </si>
  <si>
    <t>扶持永正镇10户建档立卡户种植玉米42亩，每亩补助200元，其中南住村8户34亩、路里村2户8亩.</t>
  </si>
  <si>
    <t>扶持建档立卡户种植玉米，户均预计增收1500元以上。</t>
  </si>
  <si>
    <t>23、永正镇建档立卡户苹果种植项目</t>
  </si>
  <si>
    <t>南住村、东龙头村</t>
  </si>
  <si>
    <t>扶持永正镇26户建档立卡户种植苹果109亩，每亩补助340元，其中南住村24户103亩、东龙头村2户6亩.</t>
  </si>
  <si>
    <t>进一步扶持建档立卡户发展苹果产业，增收致富。</t>
  </si>
  <si>
    <t>24、永正镇建档立卡户烤烟种植项目</t>
  </si>
  <si>
    <t>南住村、东龙头村、纪村、路里村</t>
  </si>
  <si>
    <t>扶持永正镇38户建档立卡户种植烤烟383亩，每亩补助430元，其中南住村27户300亩、纪村7户60亩，东龙头村,3户16亩，路里村1户、7亩.</t>
  </si>
  <si>
    <t>25、周家镇建档立卡户养猪项目</t>
  </si>
  <si>
    <t>2019.08-2020.06</t>
  </si>
  <si>
    <t>周家村、核桃峪村</t>
  </si>
  <si>
    <t>扶持周家镇3户建档立卡户养猪16头，每头补助500元,其中周家村2户7头，核桃峪1户9头。</t>
  </si>
  <si>
    <t>26、周家镇建档立卡户养羊项目</t>
  </si>
  <si>
    <t>扶持周家镇21户建档立卡户养羊36只，每只补助2500元,其中周家村2户2只，核桃峪村8户16只。</t>
  </si>
  <si>
    <t>27、周家镇建档立卡户养牛项目</t>
  </si>
  <si>
    <t>核桃峪村</t>
  </si>
  <si>
    <t>扶持周家镇核桃峪村2户建档立卡户养牛4头,每头均价补助5000元。</t>
  </si>
  <si>
    <t>28、五顷塬建档立卡户养牛项目</t>
  </si>
  <si>
    <t>南邑村、西头村、西渠村、孟河村、龙咀子村</t>
  </si>
  <si>
    <t>扶持五顷塬乡20户建档立卡户养牛35头，每头均价补助5000元,其中南邑村3户5头，龙咀子村2户2头，西渠村7户15头，西头村2户4头，孟河村6户9头。</t>
  </si>
  <si>
    <t>29、五顷塬建档立卡户养羊项目</t>
  </si>
  <si>
    <t>南邑村、西头村、孟河村</t>
  </si>
  <si>
    <t>扶持五顷塬乡7户建档立卡户养羊34只，每只补助500元,其中南邑村1户10只，西头村5户22只，孟河村1户2只。</t>
  </si>
  <si>
    <t>30、西坡镇建档立卡户养羊项目</t>
  </si>
  <si>
    <t>韩坳村</t>
  </si>
  <si>
    <t>扶持西坡镇韩坳村1户建档立卡户养羊30只,每只补助267元。</t>
  </si>
  <si>
    <t>31、西坡镇建档立卡户养猪项目</t>
  </si>
  <si>
    <t>韩坳村、宋畔村</t>
  </si>
  <si>
    <t>扶持西坡镇2户建档立卡户养猪17头，每头补助318元,其中韩坳1户10头，宋畔1户7头。</t>
  </si>
  <si>
    <t>32、永和镇建档立卡户养牛项目</t>
  </si>
  <si>
    <t>上南村、罗川村、房河村</t>
  </si>
  <si>
    <t>扶持永和镇6户建档立卡户养牛7头，每头补助4643元，其中上南村3户3头，罗川村2户3头，房河村1户1头。</t>
  </si>
  <si>
    <t>33、永和镇建档立卡户养羊项目</t>
  </si>
  <si>
    <t>上南村、罗川村、安兴村</t>
  </si>
  <si>
    <t>扶持永和镇23户建档立卡户养羊112只，每头补助1429元，其中上南村6户61只，罗川村10户25只，安兴村7户26头.</t>
  </si>
  <si>
    <t>34、永和镇建档立卡户养猪项目</t>
  </si>
  <si>
    <t>上南村、房河村、安兴村</t>
  </si>
  <si>
    <t>扶持永和镇6户建档立卡户养猪14头，每头补助557元，其中上南村4户10头，房河1户2头，安兴村1户2头.</t>
  </si>
  <si>
    <t>35、永和镇建档立卡户养蜂项目</t>
  </si>
  <si>
    <t>罗川村</t>
  </si>
  <si>
    <t>扶持永和镇罗川村1户建档立卡户养蜂5箱，每箱补助1740元.</t>
  </si>
  <si>
    <t>36、永正镇建档立卡户养牛项目</t>
  </si>
  <si>
    <t>佛堂村、上官庄村、南住村</t>
  </si>
  <si>
    <t>扶持永正镇20户建档立卡户养牛20头，每头补助4643元，其中佛堂村10户10头，上官庄村1户1头，南住村9户9头。</t>
  </si>
  <si>
    <t>37、永正镇建档立卡户养猪项目</t>
  </si>
  <si>
    <t>佛堂村、东龙头、南住村、路里村、上官庄、纪村</t>
  </si>
  <si>
    <t>扶持永正镇33户建档立卡户养猪100头，每头补助396元，其中佛堂村7户22头，东龙头5户16头，南住村13户38头，路里村1户4头，上官庄村3户8头、纪村4户12头。</t>
  </si>
  <si>
    <t>38、永正镇建档立卡户养奶羊项目</t>
  </si>
  <si>
    <t>东龙头、南住村、上官庄、纪村</t>
  </si>
  <si>
    <t>扶持永正镇46户建档立卡户养奶羊138只，每只补助3000元，其中东龙头1户3只，南住村35户105只，上官庄村2户6只、纪村8户24只。</t>
  </si>
  <si>
    <t>39、永正镇建档立卡户养蜂项目</t>
  </si>
  <si>
    <t>南住村、纪村</t>
  </si>
  <si>
    <t>扶持永正镇3户建档立卡户养蜂11只，每箱补助500元，其中南住村1户5箱，纪村2户6箱。</t>
  </si>
  <si>
    <t>40、永正镇建档立卡户养鸡项目</t>
  </si>
  <si>
    <t>佛堂村、东龙头、</t>
  </si>
  <si>
    <t>扶持永正镇3户建档立卡户养鸡150只，每只补助20元，其中佛堂村2户100只，东龙头村1户50只。</t>
  </si>
  <si>
    <t>41、永正镇建档立卡户暖棚项目</t>
  </si>
  <si>
    <t>佛堂村、东龙头、南住村、上官庄、纪村</t>
  </si>
  <si>
    <t>扶持永正镇18户建档立卡户建暖棚46座，每户补助5000元，其中佛堂村1户3座，东龙头3户8座，南住村2户5座，上官庄村6户16座、纪村6户14座。</t>
  </si>
  <si>
    <t>42、湫头镇建档立卡户养牛项目</t>
  </si>
  <si>
    <t>张村村、双佛堂村、西沟村</t>
  </si>
  <si>
    <t>扶持湫头镇6户建档立卡户养牛10头,其中张村3户5头，双佛堂1户2头，西沟村2户3头，每户补助5000元.</t>
  </si>
  <si>
    <t>43、湫头镇建档立卡户养奶羊项目</t>
  </si>
  <si>
    <t>张村村、双佛堂村、西沟村、苟仁村</t>
  </si>
  <si>
    <t>扶持湫头镇8户建档立卡户养羊40只，其中张村2户18只，双佛堂2户6只，西沟2户8只，苟仁2户8只。每户补助9000元.</t>
  </si>
  <si>
    <t>44、湫头镇建档立卡户养兔项目</t>
  </si>
  <si>
    <t>双佛堂村、西沟村、苟仁村</t>
  </si>
  <si>
    <t>扶持湫头镇4户建档立卡户养兔100只，每户补助2000元，其中西沟1户30只，双佛堂2户30只，苟仁1户40只。</t>
  </si>
  <si>
    <t>45、榆林子镇建档立卡户养牛项目</t>
  </si>
  <si>
    <t>乐安坊村、文乐村、马家村</t>
  </si>
  <si>
    <t>扶持榆林子镇3户建档立卡养牛5头，每头补助5000元；其中乐安坊村1户1头、文乐村1户2头、马家村1户2头，。</t>
  </si>
  <si>
    <t>46、榆林子镇建档立卡户养猪项目</t>
  </si>
  <si>
    <t>乐安坊村、任家村
下沟村
石家村
习仵村
中巷村
党家村
马家村
小寺头</t>
  </si>
  <si>
    <t>扶持榆林子镇32户建档立卡户养猪134头，每头补助600元。其中乐安坊村4户17头、任家村1户4头、下沟村4户19头、石家村6户31头、习仵村11户43头、中巷村1户3头、党家村2户5头、马家村2户7头、小寺头村1户5头.</t>
  </si>
  <si>
    <t>47、榆林子镇建档立卡户养蜂项目</t>
  </si>
  <si>
    <t>乐安坊村
小寺头村</t>
  </si>
  <si>
    <t>扶持榆林子镇2户建档立卡户养蜂10箱,每箱补助500元。其中乐安坊存1户5箱、小寺头村1户5箱。</t>
  </si>
  <si>
    <t>48、榆林子镇建档立卡户养羊项目</t>
  </si>
  <si>
    <t>石家村
中巷村
高龙头村
党家村
马家村</t>
  </si>
  <si>
    <t>扶持榆林子镇7户建档立卡户养羊24只，每只补助500元。其中石家村1户5只、中巷村2户5只、高龙头村1户3只、党家村1户3只、马家村2户8只.</t>
  </si>
  <si>
    <t>49、榆林子镇建档立卡户烤烟种植项目</t>
  </si>
  <si>
    <t>乐安坊村
任家村
石家村
乐兴村
文乐村
习仵村
中巷村
高龙头村
党家村
小寺头村</t>
  </si>
  <si>
    <t>扶持榆林子镇37户建档立卡种植烤烟214.2亩，每亩补助500元。其中乐安坊村5户52亩、任家村2户10亩、石家村2户12亩、乐兴村2户10亩、文乐村8户40亩、习仵村4户20.2亩、中巷村5户25亩、高龙头村2户10亩、党家村5户25亩、小寺头村2户10亩。</t>
  </si>
  <si>
    <t>50、榆林子镇建档立卡户中药材种植项目</t>
  </si>
  <si>
    <t>任家村
下沟村
石家村
习仵村
高龙头村</t>
  </si>
  <si>
    <t>扶持榆林子镇11户建档立卡发展中药材种植35亩，每亩补助300元。其中任家村6户16亩、下沟村2户6亩、石家村1户4亩、习仵村1户5亩、高龙头村1户4亩.</t>
  </si>
  <si>
    <t>（八）产业配套项目</t>
  </si>
  <si>
    <t>1、周家镇房村、芦堡村产业路硬化项目</t>
  </si>
  <si>
    <t>2019.06—
2019.07</t>
  </si>
  <si>
    <t>房村、芦堡村</t>
  </si>
  <si>
    <t>硬化道路2532平方米。</t>
  </si>
  <si>
    <t>解决生产行路难、产品运输难问题。</t>
  </si>
  <si>
    <t>2、周家镇房村、芦堡村产业砂石路项目</t>
  </si>
  <si>
    <t>砂化道路2.38公里。</t>
  </si>
  <si>
    <t>3、宫河镇北堡子村产业道路硬化项目</t>
  </si>
  <si>
    <t>北堡子村</t>
  </si>
  <si>
    <t>硬化北堡子村3米宽产业路2.381公里。</t>
  </si>
  <si>
    <t>解决群众生产难问题。</t>
  </si>
  <si>
    <t>4、山河镇董庄村产业道路硬化项目</t>
  </si>
  <si>
    <t>董庄村</t>
  </si>
  <si>
    <t>硬化道路6240平方米。</t>
  </si>
  <si>
    <t>解决行路难问题。</t>
  </si>
  <si>
    <t>5、五顷塬乡西渠村产业路硬化项目</t>
  </si>
  <si>
    <t>2019.05—
2019.06</t>
  </si>
  <si>
    <t>西渠村</t>
  </si>
  <si>
    <t>硬化五顷塬乡西渠村何山产业道路7091平方米（铺筑16cm10%水泥稳定砂砾，18cm的混凝土面层），新修排水渠380m,DN400mm管涵24米。</t>
  </si>
  <si>
    <t>解决群众出行及农产品运销难的问题。</t>
  </si>
  <si>
    <t>6、榆林子镇文乐村产业砂石路项目</t>
  </si>
  <si>
    <t>文乐村</t>
  </si>
  <si>
    <t>砂化产业扶贫路7.6公里。</t>
  </si>
  <si>
    <t>7、五顷塬乡孟河村农田道路砂化项目</t>
  </si>
  <si>
    <t>孟河村</t>
  </si>
  <si>
    <t>砂化道路4.6公里（土石垫层12厘米，磨耗层3厘米）</t>
  </si>
  <si>
    <t>8、五顷塬乡西头村农田道路砂化项目</t>
  </si>
  <si>
    <t>西头村</t>
  </si>
  <si>
    <t>砂化道路5.5公里（土石垫层12厘米，磨耗层3厘米）</t>
  </si>
  <si>
    <t>9、五顷塬乡南邑村农田道路砂化项目</t>
  </si>
  <si>
    <t>南邑村</t>
  </si>
  <si>
    <t>砂化道路7.5公里（土石垫层12厘米，磨耗层3厘米）</t>
  </si>
  <si>
    <t>10、榆林子镇高龙头村业道路砂化项目</t>
  </si>
  <si>
    <t>高龙头村</t>
  </si>
  <si>
    <t>11、西坡镇月南村产业路维修</t>
  </si>
  <si>
    <t>月南村</t>
  </si>
  <si>
    <t>维修砂石路6公里，新修渠道5500米，埋设DN300混凝土过路管涵300米。</t>
  </si>
  <si>
    <t>解决行路难、生产难、运销难的问题。</t>
  </si>
  <si>
    <t>12、榆林子镇文乐村节水灌溉项目</t>
  </si>
  <si>
    <t>新打机井1眼，新建1600立方米蓄水池1座，铺设滴管500亩。</t>
  </si>
  <si>
    <t>进一步提高生产效率。</t>
  </si>
  <si>
    <t>13、山河镇冯柳村产业道路硬化项目</t>
  </si>
  <si>
    <t>2019.06—
2019.11</t>
  </si>
  <si>
    <t>冯柳村</t>
  </si>
  <si>
    <t>硬化道路2000平方米。</t>
  </si>
  <si>
    <t>解决贫困群众出行难、农产品运销难的问题。</t>
  </si>
  <si>
    <t>14、周家镇核桃峪村产业道路硬化</t>
  </si>
  <si>
    <t>硬化道路470平方米，新修矩形排水渠47米，埋设110PVC管道4米。</t>
  </si>
  <si>
    <t>解决加工产行路难、农产品运销难的问题。</t>
  </si>
  <si>
    <t>15、榆林子镇文乐村果园配套项目</t>
  </si>
  <si>
    <t>续
建</t>
  </si>
  <si>
    <t>为380亩果园配套水泥立柱、法兰收容器、竹竿、自吸泵等设施并建设安装。</t>
  </si>
  <si>
    <t>（九）资产受益扶贫项目</t>
  </si>
  <si>
    <t>1、永正镇堡住村养牛场供水工程（“331+”产业扶贫配套项目）</t>
  </si>
  <si>
    <t>2019.05—
2019.07</t>
  </si>
  <si>
    <t>堡住村</t>
  </si>
  <si>
    <t>新打900米深水井2眼（含配套设施），建300立方米蓄水池2个、水塔1座。</t>
  </si>
  <si>
    <t>解决养牛场用水问题，促进其发展，辐射带动农户养牛，村集体按8%受益分红。</t>
  </si>
  <si>
    <t>水务局</t>
  </si>
  <si>
    <t>2、西坡镇“331”产业扶贫养羊场道路硬化项目</t>
  </si>
  <si>
    <t>五畔村</t>
  </si>
  <si>
    <t>硬化养羊场区道路3512平方米。</t>
  </si>
  <si>
    <t>解决养羊场道路硬化问题，促进其发展，带动农户养羊，村集体按8%受益分红。</t>
  </si>
  <si>
    <t>3、榆林子镇黑凤乌鸡专业合作社产业道路硬化项目</t>
  </si>
  <si>
    <t>小寺头村</t>
  </si>
  <si>
    <t>硬化厂区道路2650平方米。</t>
  </si>
  <si>
    <t>解决养养鸡场道路硬化问题，促进其发展，带动农户养鸡，村集体按8%受益分红。</t>
  </si>
  <si>
    <t>4、西坡镇中福养羊场供水项目</t>
  </si>
  <si>
    <t>伍畔村</t>
  </si>
  <si>
    <t>修建饮水工程1处，新建50m³蓄水池1处，30m³水塔1座，铺设DN50PVC输水管道2.6公里，闸阀井2座，安装潜水泵1台，配电盘1面，水表1块。</t>
  </si>
  <si>
    <t>解决养牛场用水问题，促进其发展，辐射带动农户养羊，村集体按8%分红受益。</t>
  </si>
  <si>
    <t>（十）村集体经济项目</t>
  </si>
  <si>
    <t>1、佛堂村五羊养殖农民专业合作社建设项目</t>
  </si>
  <si>
    <t>佛堂村</t>
  </si>
  <si>
    <t>该合作社实行龙头公司（武威顶乐农牧有限责任公司）+合作社+农户的经营模式，合作社采取“投母还犊”模式，以“5+3+2”的资金保障模式。将村级集体经济扶持资金50万元入股公司作为发展资金，形成物化资产，每年按投入资金的12％分红村委会。</t>
  </si>
  <si>
    <t>增加村集体收入，并将分红收益所得，用于村级公益事业。</t>
  </si>
  <si>
    <t>2、高龙头村甘肃陇塬红果品有限公司入股项目</t>
  </si>
  <si>
    <t>依托陇塬红果品有限公司，按照“党支部+公司+建档立卡户”的发展模式，由村党支部牵头，将村级集体经济扶持资金50万元入股到该合作社作为发展资金，形成物化资产，年底按照注入资金的10%进行分红，分12年。</t>
  </si>
  <si>
    <t>3、小寺头村黑凤乌鸡养殖专业合作社散养基地建设项目</t>
  </si>
  <si>
    <t>依托小寺头村黑凤乌鸡养殖专业合作社，计划新建乌鸡散养基地一处。按照“党支部+合作社+建档立卡户”的发展模式，由村党支部牵头负责，将村级集体经济扶持资金50万元入股到该合作社作为发展资金，形成物化资产，扶持发展乌鸡散养和休闲、观光旅游。每年按照村集体经济发展资金10%作为集体经济收入。</t>
  </si>
  <si>
    <t>4、新庄子村福万家种植农民专业合作社项目</t>
  </si>
  <si>
    <t>新庄子村</t>
  </si>
  <si>
    <t>依托正宁福万家苹果种植农民专业合作社，按照“基地+合作社+农户”的发展模式，由村党支部牵头，将50万元村级集体经济发展资金入股到该合作社作为发展资金，形成物化资产，主要以苹果种植、贮藏、销售、技术培训为主，年底按照注入资金的8%进行分红。</t>
  </si>
  <si>
    <t>5、核桃峪村（民丰源养殖专业农民合作社）养殖小区建设项目</t>
  </si>
  <si>
    <t>依托核桃峪“一乡三村”现代农业示范项目，发挥村党支部引领作用，由正大公司做技术指导，采取“公司+合作社（党支部）+农户”的模式，将50万元村级集体经济发展资金注入合作社，建成核桃峪村（民丰源养殖农民专业合作社）养殖小区，形成物化资产，返租给本村养殖大户，每年按注入资金的10%进行分红，作为村集体经济收入。</t>
  </si>
  <si>
    <t>6、下南村永和源果品有限公司入股项目</t>
  </si>
  <si>
    <t>下南村</t>
  </si>
  <si>
    <t>依托永和源果品有限公司，按照“党支部+公司+建档立卡户”的发展模式，由村党支部牵头，将村级集体经济扶持资金50万元入股到该合作社作为发展资金，形成物化资产，年底按照注入资金的10%进行分红。</t>
  </si>
  <si>
    <t>7、北堡子村华晟源养殖有限责任公司建设项目</t>
  </si>
  <si>
    <t>依托华晟源养殖有限公司，按照“党支部+公司+建档立卡户”的发展模式，由村党支部牵头，将村级集体经济扶持资金50万元入股到华晟源养殖专业合作社作为发展资金，形成物化资产，以生猪养殖销售为主。年底按照注入资金的8%进行分红。</t>
  </si>
  <si>
    <t>（十一）巾帼家美扶贫积分超市建设项目</t>
  </si>
  <si>
    <t>2019.08—
2019.11</t>
  </si>
  <si>
    <t>扶持柴桥子村、李家川村、佛堂村、党家村、长口子村、惠塬村、孟河村、西沟村、房河村、关川村巾帼家美扶贫积分超市10个。</t>
  </si>
  <si>
    <t>增加村集体收入，并将改善贫困群众居住环境，提高群众幸福指数。</t>
  </si>
  <si>
    <t>妇联</t>
  </si>
  <si>
    <t>二、农村基础设施建设</t>
  </si>
  <si>
    <t>（一）道路建设</t>
  </si>
  <si>
    <t>1、西坡镇石家湾子贫困村渠道衬砌项目</t>
  </si>
  <si>
    <t>石家湾子村</t>
  </si>
  <si>
    <t>西坡镇石家湾子村渠道衬砌1500米，铺设30厘米过路管涵100米。</t>
  </si>
  <si>
    <t>解决群众居住排水问题，方便群众出行.</t>
  </si>
  <si>
    <t>2、永和镇罗川村姬家山道路硬化项目附属工程</t>
  </si>
  <si>
    <t>在永和镇罗川村姬家山组安装波形护栏616米，新修矩形边沟493米（其中48米含盖板），回填塌陷窑洞三处，埋设DN300管涵125米，排水蒸发池1处。</t>
  </si>
  <si>
    <t>解决群众居住排水及道路隐患问题，方便群众出行.</t>
  </si>
  <si>
    <t>3、正宁县永正镇佛堂村一组至三组通组沥青路项目</t>
  </si>
  <si>
    <t>永正镇佛堂村</t>
  </si>
  <si>
    <t>新修沥青路3.1公里。</t>
  </si>
  <si>
    <t>交通局</t>
  </si>
  <si>
    <t>4、永和镇下南村“畅返不畅”项目</t>
  </si>
  <si>
    <t>整治永和镇下南村道畅返不畅2公里；</t>
  </si>
  <si>
    <t>消除道路安全隐患，确保群众出行及过往车辆安全，方便群众生产生活</t>
  </si>
  <si>
    <t>5、西坡镇“畅返不畅”项目</t>
  </si>
  <si>
    <t>柴桥子、月南村、韩坳村</t>
  </si>
  <si>
    <t>西坡镇柴桥子、韩坳贫困村6条农村道路水毁维修工程；</t>
  </si>
  <si>
    <t>6、山河镇“畅返不畅”项目</t>
  </si>
  <si>
    <t>李家川村、月南村</t>
  </si>
  <si>
    <t>李家川至卢子平公路水毁进行养护维修；</t>
  </si>
  <si>
    <t>7、支党河贫困村“畅返不畅”项目</t>
  </si>
  <si>
    <t>孟河村、西渠村、关川村、刘川村、松树坪村</t>
  </si>
  <si>
    <t>五顷塬至西渠、刘家村道等3条农村公路存在的20公里安全隐患路段进行整治</t>
  </si>
  <si>
    <t>8、山河镇川区贫困村水毁维修项目</t>
  </si>
  <si>
    <t>对李家川至卢子平公路k1+000-k5+050段水毁造成的挡墙进行修复</t>
  </si>
  <si>
    <t>9、湫头镇西沟村道路塌方帮衬项目</t>
  </si>
  <si>
    <t>湫头镇西沟村</t>
  </si>
  <si>
    <t>塌方帮衬1300方，硬化帮衬路面80平米。</t>
  </si>
  <si>
    <t>解决群众出行难的问题。</t>
  </si>
  <si>
    <t>10、湫头镇西沟村道路硬化项目</t>
  </si>
  <si>
    <t>硬化道路3857平方米（10%水泥土稳层16厘米，砼路面18厘米），</t>
  </si>
  <si>
    <t>-</t>
  </si>
  <si>
    <t>11、三嘉乡狼牙坬村刘家店组道路硬化项目</t>
  </si>
  <si>
    <t>三嘉乡狼牙坬村</t>
  </si>
  <si>
    <t>硬化道路1800平方米（10%水泥土稳层16厘米，砼路面18厘米），</t>
  </si>
  <si>
    <t>12、宫河镇东山头村渠道衬砌项目</t>
  </si>
  <si>
    <t>宫河镇东山头村</t>
  </si>
  <si>
    <t>新修排水渠道360米，埋设DN300混凝土管道120米，新建蒸发池1000立方米1处。</t>
  </si>
  <si>
    <t>13、三嘉乡东庄村于西组至南东组道路硬化项目</t>
  </si>
  <si>
    <t>东庄村</t>
  </si>
  <si>
    <t>对原有的2.8公里沥青路面进行拆除，硬化道路2.8公里，宽六米，16800平方米，</t>
  </si>
  <si>
    <t>14、山河镇李家川村防护工程</t>
  </si>
  <si>
    <t>李家川村</t>
  </si>
  <si>
    <t>李家川村防护工程1处。</t>
  </si>
  <si>
    <t>15、宫河镇长口子村漫水桥项目</t>
  </si>
  <si>
    <t>长口子村</t>
  </si>
  <si>
    <t>新建产业扶贫漫水桥2座。</t>
  </si>
  <si>
    <t>16、永和镇下南村通组水泥路硬化项目</t>
  </si>
  <si>
    <t>硬化过通组道路13200平方米。（10%水泥土稳层16厘米，砼路面18厘米）。</t>
  </si>
  <si>
    <t>17、五顷塬乡西渠村光伏电站安全防护工程</t>
  </si>
  <si>
    <t>安装波形护栏200米。</t>
  </si>
  <si>
    <t>消除道路安全隐患，确保群众出行及过往车辆安全。</t>
  </si>
  <si>
    <t>18、榆林子镇高龙头村道路硬化项目</t>
  </si>
  <si>
    <t>硬化道路200平方米。</t>
  </si>
  <si>
    <t>19、榆林子镇石家村道路硬化及排水项目</t>
  </si>
  <si>
    <t>石家村</t>
  </si>
  <si>
    <t>硬化道路400平方米，新修土边沟145米，检查井6个，埋设DN300混凝土管道100米，250立方米蒸发池1处，安全防护网40米，工艺围栏 80米。</t>
  </si>
  <si>
    <t>20、榆林子镇党家村硬化道路项目</t>
  </si>
  <si>
    <t>党家村</t>
  </si>
  <si>
    <t>硬化道路560平方米。</t>
  </si>
  <si>
    <t>解决居民区排水难问题。</t>
  </si>
  <si>
    <t>21、榆林子镇乐兴村排水项目</t>
  </si>
  <si>
    <t>乐兴村</t>
  </si>
  <si>
    <t>埋设300毫米双壁波纹管250米，200毫米PVC管道250米。</t>
  </si>
  <si>
    <t>22、永和镇沟圈村通组硬化路项目</t>
  </si>
  <si>
    <t>2019.06—
2020.06</t>
  </si>
  <si>
    <t>沟圈村</t>
  </si>
  <si>
    <t>通村道路9715平方米。</t>
  </si>
  <si>
    <t>（二）安全饮水“清零”项目</t>
  </si>
  <si>
    <t>1、周家镇梁家村一组机井改建养护项目</t>
  </si>
  <si>
    <t>周家镇梁家村</t>
  </si>
  <si>
    <t>新建50立方米沉淀池1座，配电房1间，围墙76米；配套硬化院坪120平方米，安装大门1副；更换上水钢管160米，电缆176米，潜水泵1台。</t>
  </si>
  <si>
    <t>解决梁家村180户780人的饮水不稳定问
题。</t>
  </si>
  <si>
    <t>2、2019年农村供水工程维修养护项目</t>
  </si>
  <si>
    <t>新打机井2眼，新建高位水塔4座，新建50立方米沉淀池8座，恢复沟边上水工程3处，处理水塔漏水18处，维修管道漏水21处。</t>
  </si>
  <si>
    <t xml:space="preserve"> </t>
  </si>
  <si>
    <t>解决全县10个乡镇41个行政村680户2325人用水不稳定问题。</t>
  </si>
  <si>
    <t>镇村建设任务，在县水务局实施方案中具体明确。</t>
  </si>
  <si>
    <t>3、三嘉乡泵站维修改造工程</t>
  </si>
  <si>
    <t>三嘉乡东庄村、后坡村</t>
  </si>
  <si>
    <t>延伸塬面供水钢管2140米，闸阀井、排气阀井4座，清理土石方348.9立方米，修建便道160米；二泵站机房排水管道25米，河道蓄水池洪期清淤，二泵站修管理房1间，打砼院坪400平方米，围墙80米，净水厂修水塔1座，清水池至水塔自动控制设备1套，清水池维修院坪60平方米，修建煤棚2间，水厂院外东侧排水工程58米，维修pvc供水管道4500米。</t>
  </si>
  <si>
    <t>解决后坡村、东庄村2个行政村301户1108人的饮水不稳定问题。</t>
  </si>
  <si>
    <t>4、农村供水工程冬季冻管改造项目</t>
  </si>
  <si>
    <t>全县9个乡镇24个行政村</t>
  </si>
  <si>
    <t>改造冬季冻管工程38处，10.16公里。</t>
  </si>
  <si>
    <t>解决全县9个乡镇24个行政村607户3516人用水不稳定问题。</t>
  </si>
  <si>
    <t>5、农村安全饮水小电井工程</t>
  </si>
  <si>
    <t>9个行政村</t>
  </si>
  <si>
    <t>新打小电井44眼。</t>
  </si>
  <si>
    <t>解决全县9个行政村44户187人用水不稳定问题。</t>
  </si>
  <si>
    <t>(三)易地扶贫搬迁贴息资金</t>
  </si>
  <si>
    <t>用于易地扶贫搬迁贷款贴息。</t>
  </si>
  <si>
    <t>城投公司</t>
  </si>
</sst>
</file>

<file path=xl/styles.xml><?xml version="1.0" encoding="utf-8"?>
<styleSheet xmlns="http://schemas.openxmlformats.org/spreadsheetml/2006/main">
  <numFmts count="53">
    <numFmt numFmtId="176" formatCode="#,##0.00\¥;\-#,##0.00\¥"/>
    <numFmt numFmtId="177" formatCode="_-&quot;$&quot;\ * #,##0.00_-;_-&quot;$&quot;\ * #,##0.00\-;_-&quot;$&quot;\ * &quot;-&quot;??_-;_-@_-"/>
    <numFmt numFmtId="178" formatCode="&quot;\&quot;#,##0;[Red]&quot;\&quot;&quot;\&quot;&quot;\&quot;&quot;\&quot;&quot;\&quot;&quot;\&quot;&quot;\&quot;\-#,##0"/>
    <numFmt numFmtId="179" formatCode="_-* #,##0_-;\-* #,##0_-;_-* &quot;-&quot;??_-;_-@_-"/>
    <numFmt numFmtId="180" formatCode="mmm/dd/yyyy;_-\ &quot;N/A&quot;_-;_-\ &quot;-&quot;_-"/>
    <numFmt numFmtId="181" formatCode="_-* #,##0.00&quot;$&quot;_-;\-* #,##0.00&quot;$&quot;_-;_-* &quot;-&quot;??&quot;$&quot;_-;_-@_-"/>
    <numFmt numFmtId="182" formatCode="mmm/yyyy;_-\ &quot;N/A&quot;_-;_-\ &quot;-&quot;_-"/>
    <numFmt numFmtId="183" formatCode="_-* #,##0.00\ _k_r_-;\-* #,##0.00\ _k_r_-;_-* &quot;-&quot;??\ _k_r_-;_-@_-"/>
    <numFmt numFmtId="184" formatCode="_-&quot;$&quot;* #,##0_-;\-&quot;$&quot;* #,##0_-;_-&quot;$&quot;* &quot;-&quot;_-;_-@_-"/>
    <numFmt numFmtId="185" formatCode="_-* #,##0.00_$_-;\-* #,##0.00_$_-;_-* &quot;-&quot;??_$_-;_-@_-"/>
    <numFmt numFmtId="186" formatCode="_-#,##0_-;\(#,##0\);_-\ \ &quot;-&quot;_-;_-@_-"/>
    <numFmt numFmtId="187" formatCode="_([$€-2]* #,##0.00_);_([$€-2]* \(#,##0.00\);_([$€-2]* &quot;-&quot;??_)"/>
    <numFmt numFmtId="188" formatCode="_-&quot;$&quot;* #,##0.00_-;\-&quot;$&quot;* #,##0.00_-;_-&quot;$&quot;* &quot;-&quot;??_-;_-@_-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9" formatCode="&quot;綅&quot;\t#,##0_);[Red]\(&quot;綅&quot;\t#,##0\)"/>
    <numFmt numFmtId="41" formatCode="_ * #,##0_ ;_ * \-#,##0_ ;_ * &quot;-&quot;_ ;_ @_ "/>
    <numFmt numFmtId="190" formatCode="_-#,###,_-;\(#,###,\);_-\ \ &quot;-&quot;_-;_-@_-"/>
    <numFmt numFmtId="191" formatCode="0.000%"/>
    <numFmt numFmtId="192" formatCode="&quot;$&quot;#,##0_);\(&quot;$&quot;#,##0\)"/>
    <numFmt numFmtId="193" formatCode="_-#,##0%_-;\(#,##0%\);_-\ &quot;-&quot;_-"/>
    <numFmt numFmtId="194" formatCode="_-#0&quot;.&quot;0,_-;\(#0&quot;.&quot;0,\);_-\ \ &quot;-&quot;_-;_-@_-"/>
    <numFmt numFmtId="195" formatCode="yy\.mm\.dd"/>
    <numFmt numFmtId="196" formatCode="&quot;$&quot;#,##0.00_);[Red]\(&quot;$&quot;#,##0.00\)"/>
    <numFmt numFmtId="197" formatCode="_-* #,##0_-;\-* #,##0_-;_-* &quot;-&quot;_-;_-@_-"/>
    <numFmt numFmtId="198" formatCode="_-#,###.00,_-;\(#,###.00,\);_-\ \ &quot;-&quot;_-;_-@_-"/>
    <numFmt numFmtId="199" formatCode="_-&quot;$&quot;\ * #,##0_-;_-&quot;$&quot;\ * #,##0\-;_-&quot;$&quot;\ * &quot;-&quot;_-;_-@_-"/>
    <numFmt numFmtId="200" formatCode="#\ ??/??"/>
    <numFmt numFmtId="201" formatCode="0.0%"/>
    <numFmt numFmtId="202" formatCode="_-#0&quot;.&quot;0000_-;\(#0&quot;.&quot;0000\);_-\ \ &quot;-&quot;_-;_-@_-"/>
    <numFmt numFmtId="203" formatCode="_-#,##0.00_-;\(#,##0.00\);_-\ \ &quot;-&quot;_-;_-@_-"/>
    <numFmt numFmtId="204" formatCode="#,##0.0"/>
    <numFmt numFmtId="205" formatCode="\$#,##0.00;\(\$#,##0.00\)"/>
    <numFmt numFmtId="206" formatCode="#,##0;\(#,##0\)"/>
    <numFmt numFmtId="207" formatCode="_-* #,##0\ _k_r_-;\-* #,##0\ _k_r_-;_-* &quot;-&quot;\ _k_r_-;_-@_-"/>
    <numFmt numFmtId="208" formatCode="_-* #,##0.00_-;\-* #,##0.00_-;_-* &quot;-&quot;??_-;_-@_-"/>
    <numFmt numFmtId="209" formatCode="_-* #,##0&quot;$&quot;_-;\-* #,##0&quot;$&quot;_-;_-* &quot;-&quot;&quot;$&quot;_-;_-@_-"/>
    <numFmt numFmtId="210" formatCode="&quot;$&quot;#,##0;\-&quot;$&quot;#,##0"/>
    <numFmt numFmtId="211" formatCode="_-* #,##0\¥_-;\-* #,##0\¥_-;_-* &quot;-&quot;\¥_-;_-@_-"/>
    <numFmt numFmtId="212" formatCode="_(&quot;$&quot;* #,##0_);_(&quot;$&quot;* \(#,##0\);_(&quot;$&quot;* &quot;-&quot;_);_(@_)"/>
    <numFmt numFmtId="213" formatCode="&quot;$&quot;#,##0_);[Red]\(&quot;$&quot;#,##0\)"/>
    <numFmt numFmtId="214" formatCode="&quot;$&quot;\ #,##0.00_-;[Red]&quot;$&quot;\ #,##0.00\-"/>
    <numFmt numFmtId="215" formatCode="#,##0\ &quot; &quot;;\(#,##0\)\ ;&quot;—&quot;&quot; &quot;&quot; &quot;&quot; &quot;&quot; &quot;"/>
    <numFmt numFmtId="216" formatCode="_-* #,##0.00\¥_-;\-* #,##0.00\¥_-;_-* &quot;-&quot;??\¥_-;_-@_-"/>
    <numFmt numFmtId="217" formatCode="_(&quot;$&quot;* #,##0.00_);_(&quot;$&quot;* \(#,##0.00\);_(&quot;$&quot;* &quot;-&quot;??_);_(@_)"/>
    <numFmt numFmtId="218" formatCode="_ \¥* #,##0.00_ ;_ \¥* \-#,##0.00_ ;_ \¥* &quot;-&quot;??_ ;_ @_ "/>
    <numFmt numFmtId="219" formatCode="_-* #,##0_$_-;\-* #,##0_$_-;_-* &quot;-&quot;_$_-;_-@_-"/>
    <numFmt numFmtId="220" formatCode="\$#,##0;\(\$#,##0\)"/>
    <numFmt numFmtId="221" formatCode="&quot;?\t#,##0_);[Red]\(&quot;&quot;?&quot;\t#,##0\)"/>
    <numFmt numFmtId="222" formatCode="0.0"/>
    <numFmt numFmtId="223" formatCode="0.00_ "/>
    <numFmt numFmtId="224" formatCode="0_ "/>
  </numFmts>
  <fonts count="141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1"/>
      <name val="Tahoma"/>
      <charset val="134"/>
    </font>
    <font>
      <sz val="8"/>
      <color theme="1"/>
      <name val="Tahoma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sz val="8"/>
      <color rgb="FFFF0000"/>
      <name val="宋体"/>
      <charset val="134"/>
    </font>
    <font>
      <sz val="8"/>
      <name val="楷体_GB2312"/>
      <charset val="134"/>
    </font>
    <font>
      <b/>
      <sz val="7"/>
      <name val="宋体"/>
      <charset val="134"/>
    </font>
    <font>
      <sz val="8"/>
      <color theme="1"/>
      <name val="楷体_GB2312"/>
      <charset val="134"/>
    </font>
    <font>
      <sz val="8"/>
      <name val="宋体"/>
      <charset val="134"/>
      <scheme val="major"/>
    </font>
    <font>
      <sz val="9"/>
      <color rgb="FFFF0000"/>
      <name val="宋体"/>
      <charset val="134"/>
    </font>
    <font>
      <sz val="8"/>
      <name val="Tahoma"/>
      <charset val="134"/>
    </font>
    <font>
      <sz val="8"/>
      <color rgb="FF00B050"/>
      <name val="宋体"/>
      <charset val="134"/>
    </font>
    <font>
      <b/>
      <sz val="8"/>
      <color rgb="FFFF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0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u val="singleAccounting"/>
      <vertAlign val="subscript"/>
      <sz val="10"/>
      <name val="Times New Roman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2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8"/>
      <name val="Arial"/>
      <charset val="134"/>
    </font>
    <font>
      <sz val="12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indexed="56"/>
      <name val="宋体"/>
      <charset val="134"/>
    </font>
    <font>
      <sz val="12"/>
      <name val="Arial"/>
      <charset val="134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7"/>
      <name val="Small Fonts"/>
      <charset val="134"/>
    </font>
    <font>
      <b/>
      <sz val="12"/>
      <name val="MS Sans Serif"/>
      <charset val="134"/>
    </font>
    <font>
      <sz val="11"/>
      <color indexed="60"/>
      <name val="宋体"/>
      <charset val="134"/>
    </font>
    <font>
      <sz val="10"/>
      <name val="Geneva"/>
      <charset val="134"/>
    </font>
    <font>
      <sz val="11"/>
      <color indexed="52"/>
      <name val="宋体"/>
      <charset val="134"/>
    </font>
    <font>
      <sz val="12"/>
      <color indexed="8"/>
      <name val="楷体_GB2312"/>
      <charset val="134"/>
    </font>
    <font>
      <b/>
      <sz val="12"/>
      <name val="宋体"/>
      <charset val="134"/>
    </font>
    <font>
      <sz val="12"/>
      <name val="???"/>
      <charset val="134"/>
    </font>
    <font>
      <b/>
      <sz val="12"/>
      <name val="Arial"/>
      <charset val="134"/>
    </font>
    <font>
      <sz val="10.5"/>
      <color indexed="20"/>
      <name val="宋体"/>
      <charset val="134"/>
    </font>
    <font>
      <i/>
      <sz val="11"/>
      <color indexed="23"/>
      <name val="宋体"/>
      <charset val="134"/>
    </font>
    <font>
      <b/>
      <sz val="10"/>
      <name val="Tms Rmn"/>
      <charset val="134"/>
    </font>
    <font>
      <sz val="11"/>
      <name val="Times New Roman"/>
      <charset val="134"/>
    </font>
    <font>
      <sz val="10.5"/>
      <color indexed="17"/>
      <name val="宋体"/>
      <charset val="134"/>
    </font>
    <font>
      <sz val="10"/>
      <color indexed="16"/>
      <name val="MS Serif"/>
      <charset val="134"/>
    </font>
    <font>
      <i/>
      <sz val="9"/>
      <name val="Times New Roman"/>
      <charset val="134"/>
    </font>
    <font>
      <sz val="8"/>
      <name val="Times New Roman"/>
      <charset val="134"/>
    </font>
    <font>
      <b/>
      <sz val="15"/>
      <color indexed="56"/>
      <name val="楷体_GB2312"/>
      <charset val="134"/>
    </font>
    <font>
      <i/>
      <sz val="12"/>
      <name val="Times New Roman"/>
      <charset val="134"/>
    </font>
    <font>
      <sz val="10"/>
      <color indexed="17"/>
      <name val="宋体"/>
      <charset val="134"/>
    </font>
    <font>
      <sz val="7"/>
      <color indexed="10"/>
      <name val="Helv"/>
      <charset val="134"/>
    </font>
    <font>
      <b/>
      <sz val="10"/>
      <name val="Helv"/>
      <charset val="134"/>
    </font>
    <font>
      <sz val="10"/>
      <name val="Courier"/>
      <charset val="134"/>
    </font>
    <font>
      <sz val="7"/>
      <name val="Helv"/>
      <charset val="134"/>
    </font>
    <font>
      <b/>
      <sz val="12"/>
      <name val="Helv"/>
      <charset val="134"/>
    </font>
    <font>
      <b/>
      <sz val="13"/>
      <color indexed="56"/>
      <name val="楷体_GB2312"/>
      <charset val="134"/>
    </font>
    <font>
      <b/>
      <sz val="11"/>
      <name val="Helv"/>
      <charset val="134"/>
    </font>
    <font>
      <b/>
      <sz val="8"/>
      <name val="Arial"/>
      <charset val="134"/>
    </font>
    <font>
      <sz val="12"/>
      <name val="MS Sans Serif"/>
      <charset val="134"/>
    </font>
    <font>
      <sz val="10"/>
      <name val="MS Serif"/>
      <charset val="134"/>
    </font>
    <font>
      <sz val="12"/>
      <color indexed="20"/>
      <name val="楷体_GB2312"/>
      <charset val="134"/>
    </font>
    <font>
      <sz val="10"/>
      <name val="Tms Rm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2"/>
      <name val="Helv"/>
      <charset val="134"/>
    </font>
    <font>
      <sz val="12"/>
      <name val="Courier"/>
      <charset val="134"/>
    </font>
    <font>
      <sz val="10"/>
      <name val="宋体"/>
      <charset val="134"/>
    </font>
    <font>
      <sz val="12"/>
      <color indexed="9"/>
      <name val="楷体_GB2312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sz val="18"/>
      <name val="Times New Roman"/>
      <charset val="134"/>
    </font>
    <font>
      <u/>
      <sz val="12"/>
      <color indexed="12"/>
      <name val="宋体"/>
      <charset val="134"/>
    </font>
    <font>
      <u/>
      <sz val="7.5"/>
      <color indexed="36"/>
      <name val="Arial"/>
      <charset val="134"/>
    </font>
    <font>
      <b/>
      <sz val="11"/>
      <color indexed="56"/>
      <name val="楷体_GB2312"/>
      <charset val="134"/>
    </font>
    <font>
      <b/>
      <sz val="18"/>
      <name val="Arial"/>
      <charset val="134"/>
    </font>
    <font>
      <sz val="10"/>
      <name val="MS Sans Serif"/>
      <charset val="134"/>
    </font>
    <font>
      <sz val="11"/>
      <color indexed="20"/>
      <name val="Tahoma"/>
      <charset val="134"/>
    </font>
    <font>
      <u/>
      <sz val="7.5"/>
      <color indexed="12"/>
      <name val="Arial"/>
      <charset val="134"/>
    </font>
    <font>
      <b/>
      <sz val="14"/>
      <color indexed="9"/>
      <name val="Times New Roman"/>
      <charset val="134"/>
    </font>
    <font>
      <sz val="11"/>
      <name val="宋体"/>
      <charset val="134"/>
    </font>
    <font>
      <sz val="12"/>
      <color indexed="17"/>
      <name val="楷体_GB2312"/>
      <charset val="134"/>
    </font>
    <font>
      <sz val="10"/>
      <color indexed="8"/>
      <name val="MS Sans Serif"/>
      <charset val="134"/>
    </font>
    <font>
      <b/>
      <sz val="8"/>
      <color indexed="8"/>
      <name val="Helv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官帕眉"/>
      <charset val="134"/>
    </font>
    <font>
      <b/>
      <sz val="12"/>
      <color indexed="52"/>
      <name val="楷体_GB2312"/>
      <charset val="134"/>
    </font>
    <font>
      <u/>
      <sz val="12"/>
      <color indexed="36"/>
      <name val="宋体"/>
      <charset val="134"/>
    </font>
    <font>
      <sz val="11"/>
      <color indexed="16"/>
      <name val="宋体"/>
      <charset val="134"/>
    </font>
    <font>
      <sz val="12"/>
      <color indexed="52"/>
      <name val="楷体_GB2312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sz val="11"/>
      <color indexed="17"/>
      <name val="Tahoma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name val="바탕체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60">
    <xf numFmtId="0" fontId="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2" fontId="4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9" fillId="22" borderId="5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180" fontId="31" fillId="0" borderId="0" applyFill="0" applyBorder="0" applyProtection="0">
      <alignment horizontal="center"/>
    </xf>
    <xf numFmtId="0" fontId="39" fillId="35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9" fillId="10" borderId="0" applyNumberFormat="0" applyBorder="0" applyAlignment="0" applyProtection="0"/>
    <xf numFmtId="41" fontId="4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9" fontId="28" fillId="0" borderId="0" applyProtection="0">
      <alignment horizontal="left"/>
    </xf>
    <xf numFmtId="43" fontId="40" fillId="0" borderId="0" applyFont="0" applyFill="0" applyBorder="0" applyAlignment="0" applyProtection="0">
      <alignment vertical="center"/>
    </xf>
    <xf numFmtId="0" fontId="22" fillId="0" borderId="0">
      <protection locked="0"/>
    </xf>
    <xf numFmtId="0" fontId="25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33" fillId="10" borderId="2" applyNumberForma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76" fontId="26" fillId="15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63" fillId="0" borderId="0"/>
    <xf numFmtId="0" fontId="40" fillId="32" borderId="11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2" fillId="0" borderId="0">
      <protection locked="0"/>
    </xf>
    <xf numFmtId="192" fontId="57" fillId="0" borderId="10" applyAlignment="0" applyProtection="0"/>
    <xf numFmtId="0" fontId="47" fillId="39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22" fillId="0" borderId="0"/>
    <xf numFmtId="0" fontId="26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2" fillId="0" borderId="13" applyProtection="0"/>
    <xf numFmtId="0" fontId="50" fillId="0" borderId="6" applyNumberFormat="0" applyFill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8" fillId="0" borderId="0">
      <protection locked="0"/>
    </xf>
    <xf numFmtId="0" fontId="66" fillId="0" borderId="15" applyNumberFormat="0" applyFill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2" fillId="0" borderId="0"/>
    <xf numFmtId="0" fontId="4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/>
    <xf numFmtId="0" fontId="67" fillId="41" borderId="17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176" fontId="26" fillId="15" borderId="0"/>
    <xf numFmtId="0" fontId="41" fillId="34" borderId="1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8" fillId="41" borderId="5" applyNumberFormat="0" applyAlignment="0" applyProtection="0">
      <alignment vertical="center"/>
    </xf>
    <xf numFmtId="0" fontId="22" fillId="0" borderId="0" applyFont="0" applyFill="0" applyBorder="0" applyAlignment="0" applyProtection="0"/>
    <xf numFmtId="0" fontId="29" fillId="7" borderId="0" applyNumberFormat="0" applyBorder="0" applyAlignment="0" applyProtection="0"/>
    <xf numFmtId="0" fontId="43" fillId="0" borderId="0">
      <alignment vertical="top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1" fillId="26" borderId="7" applyNumberFormat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0">
      <protection locked="0"/>
    </xf>
    <xf numFmtId="0" fontId="47" fillId="42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6" fillId="3" borderId="0" applyNumberFormat="0" applyBorder="0" applyAlignment="0" applyProtection="0"/>
    <xf numFmtId="0" fontId="64" fillId="0" borderId="14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29" fillId="1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41" fillId="34" borderId="1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15" fontId="22" fillId="0" borderId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2" fillId="0" borderId="0"/>
    <xf numFmtId="0" fontId="47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1" fillId="10" borderId="1"/>
    <xf numFmtId="0" fontId="23" fillId="5" borderId="0" applyNumberFormat="0" applyBorder="0" applyAlignment="0" applyProtection="0">
      <alignment vertical="center"/>
    </xf>
    <xf numFmtId="186" fontId="28" fillId="0" borderId="0" applyFill="0" applyBorder="0" applyProtection="0">
      <alignment horizontal="right"/>
    </xf>
    <xf numFmtId="0" fontId="47" fillId="4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8" fillId="0" borderId="0"/>
    <xf numFmtId="0" fontId="44" fillId="0" borderId="3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26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0" fontId="22" fillId="0" borderId="0"/>
    <xf numFmtId="0" fontId="36" fillId="12" borderId="0" applyNumberFormat="0" applyBorder="0" applyAlignment="0" applyProtection="0"/>
    <xf numFmtId="0" fontId="26" fillId="0" borderId="0" applyFont="0" applyFill="0" applyBorder="0" applyAlignment="0" applyProtection="0"/>
    <xf numFmtId="0" fontId="22" fillId="0" borderId="0"/>
    <xf numFmtId="0" fontId="25" fillId="4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33" fillId="10" borderId="2" applyNumberFormat="0" applyAlignment="0" applyProtection="0">
      <alignment vertical="center"/>
    </xf>
    <xf numFmtId="0" fontId="22" fillId="0" borderId="0" applyFont="0" applyFill="0" applyBorder="0" applyAlignment="0" applyProtection="0"/>
    <xf numFmtId="0" fontId="33" fillId="10" borderId="2" applyNumberFormat="0" applyAlignment="0" applyProtection="0">
      <alignment vertical="center"/>
    </xf>
    <xf numFmtId="0" fontId="2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3" fillId="0" borderId="0">
      <alignment vertical="top"/>
    </xf>
    <xf numFmtId="0" fontId="2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9" fillId="10" borderId="0" applyNumberFormat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1" fillId="10" borderId="1"/>
    <xf numFmtId="0" fontId="23" fillId="5" borderId="0" applyNumberFormat="0" applyBorder="0" applyAlignment="0" applyProtection="0">
      <alignment vertical="center"/>
    </xf>
    <xf numFmtId="186" fontId="28" fillId="0" borderId="0" applyFill="0" applyBorder="0" applyProtection="0">
      <alignment horizontal="right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9" fillId="10" borderId="0" applyNumberFormat="0" applyBorder="0" applyAlignment="0" applyProtection="0"/>
    <xf numFmtId="0" fontId="58" fillId="0" borderId="0"/>
    <xf numFmtId="0" fontId="23" fillId="6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8" fillId="0" borderId="0"/>
    <xf numFmtId="0" fontId="41" fillId="34" borderId="1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0" fontId="22" fillId="0" borderId="0">
      <protection locked="0"/>
    </xf>
    <xf numFmtId="0" fontId="29" fillId="17" borderId="0" applyNumberFormat="0" applyBorder="0" applyAlignment="0" applyProtection="0"/>
    <xf numFmtId="0" fontId="26" fillId="0" borderId="0" applyFont="0" applyFill="0" applyBorder="0" applyAlignment="0" applyProtection="0"/>
    <xf numFmtId="0" fontId="63" fillId="0" borderId="0"/>
    <xf numFmtId="0" fontId="22" fillId="0" borderId="0" applyFont="0" applyFill="0" applyBorder="0" applyAlignment="0" applyProtection="0"/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6" fillId="0" borderId="0"/>
    <xf numFmtId="0" fontId="22" fillId="0" borderId="0"/>
    <xf numFmtId="0" fontId="22" fillId="0" borderId="0" applyFont="0" applyFill="0" applyBorder="0" applyAlignment="0" applyProtection="0"/>
    <xf numFmtId="0" fontId="26" fillId="0" borderId="0" applyNumberFormat="0" applyFill="0" applyBorder="0" applyAlignment="0" applyProtection="0">
      <alignment horizontal="left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6" fillId="0" borderId="0" applyNumberFormat="0" applyFill="0" applyBorder="0" applyAlignment="0" applyProtection="0">
      <alignment horizontal="left"/>
    </xf>
    <xf numFmtId="0" fontId="23" fillId="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2" fillId="0" borderId="0"/>
    <xf numFmtId="0" fontId="32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77" fillId="0" borderId="0"/>
    <xf numFmtId="37" fontId="70" fillId="0" borderId="0"/>
    <xf numFmtId="0" fontId="29" fillId="9" borderId="0" applyNumberFormat="0" applyBorder="0" applyAlignment="0" applyProtection="0"/>
    <xf numFmtId="0" fontId="22" fillId="0" borderId="0"/>
    <xf numFmtId="194" fontId="28" fillId="0" borderId="0" applyFill="0" applyBorder="0" applyProtection="0">
      <alignment horizontal="right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2" fillId="0" borderId="0"/>
    <xf numFmtId="0" fontId="25" fillId="16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0">
      <protection locked="0"/>
    </xf>
    <xf numFmtId="0" fontId="32" fillId="3" borderId="0" applyNumberFormat="0" applyBorder="0" applyAlignment="0" applyProtection="0">
      <alignment vertical="center"/>
    </xf>
    <xf numFmtId="0" fontId="22" fillId="57" borderId="0" applyNumberFormat="0" applyFont="0" applyBorder="0" applyAlignment="0" applyProtection="0"/>
    <xf numFmtId="49" fontId="28" fillId="0" borderId="0" applyProtection="0">
      <alignment horizontal="left"/>
    </xf>
    <xf numFmtId="0" fontId="32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78" fillId="0" borderId="20">
      <alignment horizontal="left"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76" fillId="0" borderId="0" applyNumberFormat="0" applyFill="0" applyBorder="0">
      <alignment vertical="center"/>
    </xf>
    <xf numFmtId="0" fontId="22" fillId="0" borderId="0">
      <protection locked="0"/>
    </xf>
    <xf numFmtId="0" fontId="63" fillId="0" borderId="0"/>
    <xf numFmtId="0" fontId="63" fillId="0" borderId="0"/>
    <xf numFmtId="0" fontId="22" fillId="0" borderId="0"/>
    <xf numFmtId="0" fontId="22" fillId="0" borderId="0"/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3" fillId="0" borderId="0">
      <alignment vertical="top"/>
    </xf>
    <xf numFmtId="0" fontId="71" fillId="0" borderId="1">
      <alignment horizontal="center"/>
    </xf>
    <xf numFmtId="0" fontId="22" fillId="0" borderId="0">
      <protection locked="0"/>
    </xf>
    <xf numFmtId="0" fontId="23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43" fillId="0" borderId="0">
      <alignment vertical="top"/>
    </xf>
    <xf numFmtId="0" fontId="22" fillId="0" borderId="0">
      <protection locked="0"/>
    </xf>
    <xf numFmtId="0" fontId="73" fillId="0" borderId="0"/>
    <xf numFmtId="0" fontId="32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3" fillId="0" borderId="0"/>
    <xf numFmtId="49" fontId="26" fillId="0" borderId="0" applyFont="0" applyFill="0" applyBorder="0" applyAlignment="0" applyProtection="0"/>
    <xf numFmtId="0" fontId="71" fillId="0" borderId="1">
      <alignment horizontal="center"/>
    </xf>
    <xf numFmtId="49" fontId="22" fillId="0" borderId="0" applyFont="0" applyFill="0" applyBorder="0" applyAlignment="0" applyProtection="0"/>
    <xf numFmtId="0" fontId="71" fillId="0" borderId="1">
      <alignment horizontal="center"/>
    </xf>
    <xf numFmtId="49" fontId="22" fillId="0" borderId="0" applyFont="0" applyFill="0" applyBorder="0" applyAlignment="0" applyProtection="0"/>
    <xf numFmtId="0" fontId="71" fillId="0" borderId="1">
      <alignment horizontal="center"/>
    </xf>
    <xf numFmtId="49" fontId="26" fillId="0" borderId="0" applyFont="0" applyFill="0" applyBorder="0" applyAlignment="0" applyProtection="0"/>
    <xf numFmtId="176" fontId="26" fillId="58" borderId="0"/>
    <xf numFmtId="49" fontId="26" fillId="0" borderId="0" applyFont="0" applyFill="0" applyBorder="0" applyAlignment="0" applyProtection="0"/>
    <xf numFmtId="49" fontId="26" fillId="0" borderId="0" applyFon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1" fillId="0" borderId="1">
      <alignment horizontal="center"/>
    </xf>
    <xf numFmtId="49" fontId="26" fillId="0" borderId="0" applyFont="0" applyFill="0" applyBorder="0" applyAlignment="0" applyProtection="0"/>
    <xf numFmtId="0" fontId="71" fillId="0" borderId="1">
      <alignment horizontal="center"/>
    </xf>
    <xf numFmtId="49" fontId="26" fillId="0" borderId="0" applyFont="0" applyFill="0" applyBorder="0" applyAlignment="0" applyProtection="0"/>
    <xf numFmtId="49" fontId="26" fillId="0" borderId="0" applyFont="0" applyFill="0" applyBorder="0" applyAlignment="0" applyProtection="0"/>
    <xf numFmtId="0" fontId="75" fillId="7" borderId="0" applyNumberFormat="0" applyBorder="0" applyAlignment="0" applyProtection="0">
      <alignment vertical="center"/>
    </xf>
    <xf numFmtId="49" fontId="22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63" fillId="0" borderId="0"/>
    <xf numFmtId="0" fontId="79" fillId="3" borderId="0" applyNumberFormat="0" applyBorder="0" applyAlignment="0" applyProtection="0">
      <alignment vertical="center"/>
    </xf>
    <xf numFmtId="0" fontId="26" fillId="57" borderId="0" applyNumberFormat="0" applyFont="0" applyBorder="0" applyAlignment="0" applyProtection="0"/>
    <xf numFmtId="0" fontId="63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63" fillId="0" borderId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" borderId="2" applyNumberFormat="0" applyAlignment="0" applyProtection="0">
      <alignment vertical="center"/>
    </xf>
    <xf numFmtId="0" fontId="22" fillId="0" borderId="0"/>
    <xf numFmtId="0" fontId="63" fillId="0" borderId="0"/>
    <xf numFmtId="0" fontId="72" fillId="5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0">
      <protection locked="0"/>
    </xf>
    <xf numFmtId="0" fontId="63" fillId="0" borderId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0" borderId="0">
      <protection locked="0"/>
    </xf>
    <xf numFmtId="0" fontId="74" fillId="0" borderId="19" applyNumberFormat="0" applyFill="0" applyAlignment="0" applyProtection="0">
      <alignment vertical="center"/>
    </xf>
    <xf numFmtId="0" fontId="63" fillId="0" borderId="0"/>
    <xf numFmtId="0" fontId="22" fillId="0" borderId="0"/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/>
    <xf numFmtId="0" fontId="43" fillId="0" borderId="0">
      <alignment vertical="top"/>
    </xf>
    <xf numFmtId="0" fontId="63" fillId="0" borderId="0"/>
    <xf numFmtId="0" fontId="25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23" fillId="9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2" fillId="0" borderId="0"/>
    <xf numFmtId="0" fontId="26" fillId="0" borderId="0" applyNumberFormat="0" applyFill="0" applyBorder="0" applyAlignment="0" applyProtection="0">
      <alignment horizontal="left"/>
    </xf>
    <xf numFmtId="0" fontId="63" fillId="0" borderId="0"/>
    <xf numFmtId="0" fontId="32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8" fillId="0" borderId="0"/>
    <xf numFmtId="0" fontId="32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63" fillId="0" borderId="0"/>
    <xf numFmtId="0" fontId="36" fillId="5" borderId="0" applyNumberFormat="0" applyBorder="0" applyAlignment="0" applyProtection="0"/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7" borderId="0" applyNumberFormat="0" applyFont="0" applyBorder="0" applyAlignment="0" applyProtection="0">
      <alignment horizontal="right"/>
    </xf>
    <xf numFmtId="0" fontId="75" fillId="16" borderId="0" applyNumberFormat="0" applyBorder="0" applyAlignment="0" applyProtection="0">
      <alignment vertical="center"/>
    </xf>
    <xf numFmtId="0" fontId="63" fillId="0" borderId="0"/>
    <xf numFmtId="0" fontId="36" fillId="5" borderId="0" applyNumberFormat="0" applyBorder="0" applyAlignment="0" applyProtection="0"/>
    <xf numFmtId="0" fontId="29" fillId="7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194" fontId="28" fillId="0" borderId="0" applyFill="0" applyBorder="0" applyProtection="0">
      <alignment horizontal="right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73" fillId="0" borderId="0"/>
    <xf numFmtId="0" fontId="36" fillId="5" borderId="0" applyNumberFormat="0" applyBorder="0" applyAlignment="0" applyProtection="0"/>
    <xf numFmtId="176" fontId="26" fillId="15" borderId="0"/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3" fillId="0" borderId="0"/>
    <xf numFmtId="0" fontId="29" fillId="10" borderId="0" applyNumberFormat="0" applyBorder="0" applyAlignment="0" applyProtection="0"/>
    <xf numFmtId="0" fontId="58" fillId="0" borderId="0"/>
    <xf numFmtId="0" fontId="23" fillId="6" borderId="0" applyNumberFormat="0" applyBorder="0" applyAlignment="0" applyProtection="0">
      <alignment vertical="center"/>
    </xf>
    <xf numFmtId="0" fontId="58" fillId="0" borderId="0"/>
    <xf numFmtId="37" fontId="7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63" fillId="0" borderId="0"/>
    <xf numFmtId="0" fontId="23" fillId="11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2" fillId="0" borderId="0"/>
    <xf numFmtId="0" fontId="36" fillId="10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22" fillId="0" borderId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3" fillId="0" borderId="0">
      <alignment vertical="top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43" fillId="0" borderId="0">
      <alignment vertical="top"/>
    </xf>
    <xf numFmtId="0" fontId="22" fillId="0" borderId="0"/>
    <xf numFmtId="0" fontId="26" fillId="0" borderId="0"/>
    <xf numFmtId="0" fontId="22" fillId="0" borderId="0"/>
    <xf numFmtId="0" fontId="23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2" fillId="0" borderId="0"/>
    <xf numFmtId="0" fontId="23" fillId="3" borderId="0" applyNumberFormat="0" applyBorder="0" applyAlignment="0" applyProtection="0">
      <alignment vertical="center"/>
    </xf>
    <xf numFmtId="0" fontId="22" fillId="0" borderId="0"/>
    <xf numFmtId="0" fontId="25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/>
    <xf numFmtId="0" fontId="29" fillId="7" borderId="0" applyNumberFormat="0" applyBorder="0" applyAlignment="0" applyProtection="0"/>
    <xf numFmtId="0" fontId="43" fillId="0" borderId="0">
      <alignment vertical="top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>
      <alignment vertical="top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1" fillId="59" borderId="22">
      <protection locked="0"/>
    </xf>
    <xf numFmtId="0" fontId="44" fillId="0" borderId="0" applyNumberFormat="0" applyFill="0" applyBorder="0" applyAlignment="0" applyProtection="0">
      <alignment vertical="center"/>
    </xf>
    <xf numFmtId="0" fontId="43" fillId="0" borderId="0">
      <alignment vertical="top"/>
    </xf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3" fillId="0" borderId="0">
      <alignment vertical="top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3" fillId="0" borderId="0">
      <alignment vertical="top"/>
    </xf>
    <xf numFmtId="0" fontId="23" fillId="7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5" fillId="18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22" fillId="0" borderId="0">
      <protection locked="0"/>
    </xf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0">
      <protection locked="0"/>
    </xf>
    <xf numFmtId="0" fontId="29" fillId="7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0" borderId="0">
      <protection locked="0"/>
    </xf>
    <xf numFmtId="0" fontId="29" fillId="7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176" fontId="26" fillId="15" borderId="0"/>
    <xf numFmtId="0" fontId="22" fillId="0" borderId="0"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98" fontId="28" fillId="0" borderId="0" applyFill="0" applyBorder="0" applyProtection="0">
      <alignment horizontal="right"/>
    </xf>
    <xf numFmtId="0" fontId="30" fillId="9" borderId="2" applyNumberFormat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33" fillId="10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2" fillId="0" borderId="0"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2" fontId="62" fillId="0" borderId="0" applyProtection="0"/>
    <xf numFmtId="0" fontId="36" fillId="10" borderId="0" applyNumberFormat="0" applyBorder="0" applyAlignment="0" applyProtection="0"/>
    <xf numFmtId="198" fontId="28" fillId="0" borderId="0" applyFill="0" applyBorder="0" applyProtection="0">
      <alignment horizontal="right"/>
    </xf>
    <xf numFmtId="0" fontId="30" fillId="9" borderId="2" applyNumberFormat="0" applyAlignment="0" applyProtection="0">
      <alignment vertical="center"/>
    </xf>
    <xf numFmtId="0" fontId="22" fillId="0" borderId="0">
      <protection locked="0"/>
    </xf>
    <xf numFmtId="0" fontId="25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0" borderId="0">
      <protection locked="0"/>
    </xf>
    <xf numFmtId="0" fontId="44" fillId="0" borderId="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/>
    <xf numFmtId="0" fontId="22" fillId="0" borderId="0"/>
    <xf numFmtId="0" fontId="32" fillId="3" borderId="0" applyNumberFormat="0" applyBorder="0" applyAlignment="0" applyProtection="0">
      <alignment vertical="center"/>
    </xf>
    <xf numFmtId="0" fontId="41" fillId="10" borderId="1"/>
    <xf numFmtId="0" fontId="22" fillId="0" borderId="0">
      <protection locked="0"/>
    </xf>
    <xf numFmtId="0" fontId="29" fillId="10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0" borderId="0">
      <protection locked="0"/>
    </xf>
    <xf numFmtId="0" fontId="29" fillId="10" borderId="0" applyNumberFormat="0" applyBorder="0" applyAlignment="0" applyProtection="0"/>
    <xf numFmtId="0" fontId="58" fillId="0" borderId="0"/>
    <xf numFmtId="0" fontId="58" fillId="0" borderId="0"/>
    <xf numFmtId="0" fontId="22" fillId="0" borderId="0"/>
    <xf numFmtId="190" fontId="28" fillId="0" borderId="0" applyFill="0" applyBorder="0" applyProtection="0">
      <alignment horizontal="right"/>
    </xf>
    <xf numFmtId="14" fontId="86" fillId="0" borderId="0">
      <alignment horizontal="center" wrapText="1"/>
      <protection locked="0"/>
    </xf>
    <xf numFmtId="0" fontId="29" fillId="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182" fontId="31" fillId="0" borderId="0" applyFill="0" applyBorder="0" applyProtection="0">
      <alignment horizontal="center"/>
    </xf>
    <xf numFmtId="0" fontId="79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3" fontId="26" fillId="0" borderId="0" applyFont="0" applyFill="0" applyBorder="0" applyAlignment="0" applyProtection="0"/>
    <xf numFmtId="0" fontId="26" fillId="0" borderId="0" applyFont="0" applyFill="0">
      <alignment horizontal="fill"/>
    </xf>
    <xf numFmtId="0" fontId="22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30" borderId="1"/>
    <xf numFmtId="0" fontId="22" fillId="0" borderId="0"/>
    <xf numFmtId="0" fontId="23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2" fillId="0" borderId="0"/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3" fontId="26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5" fillId="3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22" fillId="0" borderId="0"/>
    <xf numFmtId="0" fontId="83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2" fillId="0" borderId="0"/>
    <xf numFmtId="0" fontId="23" fillId="5" borderId="0" applyNumberFormat="0" applyBorder="0" applyAlignment="0" applyProtection="0">
      <alignment vertical="center"/>
    </xf>
    <xf numFmtId="0" fontId="22" fillId="0" borderId="0"/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0" borderId="0"/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0"/>
    <xf numFmtId="0" fontId="22" fillId="0" borderId="0"/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0" borderId="0"/>
    <xf numFmtId="0" fontId="29" fillId="7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0" borderId="0"/>
    <xf numFmtId="176" fontId="26" fillId="15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2" fillId="0" borderId="0"/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2" fillId="0" borderId="0"/>
    <xf numFmtId="0" fontId="79" fillId="6" borderId="0" applyNumberFormat="0" applyBorder="0" applyAlignment="0" applyProtection="0">
      <alignment vertical="center"/>
    </xf>
    <xf numFmtId="0" fontId="22" fillId="0" borderId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0" borderId="0"/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0" borderId="0"/>
    <xf numFmtId="0" fontId="22" fillId="0" borderId="0">
      <protection locked="0"/>
    </xf>
    <xf numFmtId="0" fontId="23" fillId="5" borderId="0" applyNumberFormat="0" applyBorder="0" applyAlignment="0" applyProtection="0">
      <alignment vertical="center"/>
    </xf>
    <xf numFmtId="0" fontId="22" fillId="0" borderId="0">
      <protection locked="0"/>
    </xf>
    <xf numFmtId="0" fontId="26" fillId="0" borderId="0">
      <alignment vertical="center"/>
    </xf>
    <xf numFmtId="200" fontId="26" fillId="0" borderId="0" applyFont="0" applyFill="0" applyProtection="0"/>
    <xf numFmtId="0" fontId="22" fillId="17" borderId="4" applyNumberFormat="0" applyFont="0" applyAlignment="0" applyProtection="0">
      <alignment vertical="center"/>
    </xf>
    <xf numFmtId="0" fontId="22" fillId="0" borderId="0">
      <protection locked="0"/>
    </xf>
    <xf numFmtId="0" fontId="22" fillId="17" borderId="4" applyNumberFormat="0" applyFon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2" fillId="0" borderId="0">
      <protection locked="0"/>
    </xf>
    <xf numFmtId="0" fontId="34" fillId="11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/>
    <xf numFmtId="0" fontId="87" fillId="0" borderId="6" applyNumberFormat="0" applyFill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36" fillId="10" borderId="0" applyNumberFormat="0" applyBorder="0" applyAlignment="0" applyProtection="0"/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0" borderId="0">
      <protection locked="0"/>
    </xf>
    <xf numFmtId="0" fontId="74" fillId="0" borderId="19" applyNumberFormat="0" applyFill="0" applyAlignment="0" applyProtection="0">
      <alignment vertical="center"/>
    </xf>
    <xf numFmtId="0" fontId="56" fillId="3" borderId="0" applyNumberFormat="0" applyBorder="0" applyAlignment="0" applyProtection="0"/>
    <xf numFmtId="0" fontId="58" fillId="0" borderId="0"/>
    <xf numFmtId="0" fontId="58" fillId="0" borderId="0"/>
    <xf numFmtId="0" fontId="63" fillId="0" borderId="0"/>
    <xf numFmtId="0" fontId="63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8" fillId="0" borderId="0"/>
    <xf numFmtId="0" fontId="44" fillId="0" borderId="3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22" fillId="0" borderId="0">
      <protection locked="0"/>
    </xf>
    <xf numFmtId="0" fontId="41" fillId="10" borderId="1"/>
    <xf numFmtId="0" fontId="23" fillId="5" borderId="0" applyNumberFormat="0" applyBorder="0" applyAlignment="0" applyProtection="0">
      <alignment vertical="center"/>
    </xf>
    <xf numFmtId="0" fontId="22" fillId="0" borderId="0">
      <protection locked="0"/>
    </xf>
    <xf numFmtId="0" fontId="32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203" fontId="28" fillId="0" borderId="0" applyFill="0" applyBorder="0" applyProtection="0">
      <alignment horizontal="right"/>
    </xf>
    <xf numFmtId="0" fontId="32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203" fontId="28" fillId="0" borderId="0" applyFill="0" applyBorder="0" applyProtection="0">
      <alignment horizontal="right"/>
    </xf>
    <xf numFmtId="0" fontId="29" fillId="17" borderId="0" applyNumberFormat="0" applyBorder="0" applyAlignment="0" applyProtection="0"/>
    <xf numFmtId="0" fontId="23" fillId="3" borderId="0" applyNumberFormat="0" applyBorder="0" applyAlignment="0" applyProtection="0">
      <alignment vertical="center"/>
    </xf>
    <xf numFmtId="0" fontId="26" fillId="0" borderId="0">
      <alignment vertical="center"/>
    </xf>
    <xf numFmtId="180" fontId="31" fillId="0" borderId="0" applyFill="0" applyBorder="0" applyProtection="0">
      <alignment horizontal="center"/>
    </xf>
    <xf numFmtId="0" fontId="55" fillId="10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190" fontId="28" fillId="0" borderId="0" applyFill="0" applyBorder="0" applyProtection="0">
      <alignment horizontal="right"/>
    </xf>
    <xf numFmtId="14" fontId="86" fillId="0" borderId="0">
      <alignment horizontal="center" wrapText="1"/>
      <protection locked="0"/>
    </xf>
    <xf numFmtId="0" fontId="25" fillId="33" borderId="0" applyNumberFormat="0" applyBorder="0" applyAlignment="0" applyProtection="0">
      <alignment vertical="center"/>
    </xf>
    <xf numFmtId="182" fontId="31" fillId="0" borderId="0" applyFill="0" applyBorder="0" applyProtection="0">
      <alignment horizontal="center"/>
    </xf>
    <xf numFmtId="193" fontId="85" fillId="0" borderId="0" applyFill="0" applyBorder="0" applyProtection="0">
      <alignment horizontal="right"/>
    </xf>
    <xf numFmtId="0" fontId="61" fillId="0" borderId="12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93" fontId="85" fillId="0" borderId="0" applyFill="0" applyBorder="0" applyProtection="0">
      <alignment horizontal="right"/>
    </xf>
    <xf numFmtId="0" fontId="72" fillId="56" borderId="0" applyNumberFormat="0" applyBorder="0" applyAlignment="0" applyProtection="0">
      <alignment vertical="center"/>
    </xf>
    <xf numFmtId="202" fontId="28" fillId="0" borderId="0" applyFill="0" applyBorder="0" applyProtection="0">
      <alignment horizontal="right"/>
    </xf>
    <xf numFmtId="0" fontId="25" fillId="16" borderId="0" applyNumberFormat="0" applyBorder="0" applyAlignment="0" applyProtection="0">
      <alignment vertical="center"/>
    </xf>
    <xf numFmtId="202" fontId="28" fillId="0" borderId="0" applyFill="0" applyBorder="0" applyProtection="0">
      <alignment horizontal="right"/>
    </xf>
    <xf numFmtId="0" fontId="23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8" fillId="0" borderId="0">
      <protection locked="0"/>
    </xf>
    <xf numFmtId="0" fontId="22" fillId="17" borderId="4" applyNumberFormat="0" applyFon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8" fillId="0" borderId="0">
      <protection locked="0"/>
    </xf>
    <xf numFmtId="0" fontId="23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8" fillId="0" borderId="0">
      <protection locked="0"/>
    </xf>
    <xf numFmtId="0" fontId="32" fillId="6" borderId="0" applyNumberFormat="0" applyBorder="0" applyAlignment="0" applyProtection="0">
      <alignment vertical="center"/>
    </xf>
    <xf numFmtId="0" fontId="63" fillId="0" borderId="0"/>
    <xf numFmtId="0" fontId="23" fillId="7" borderId="0" applyNumberFormat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9" fillId="1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9" fillId="17" borderId="0" applyNumberFormat="0" applyBorder="0" applyAlignment="0" applyProtection="0"/>
    <xf numFmtId="0" fontId="36" fillId="5" borderId="0" applyNumberFormat="0" applyBorder="0" applyAlignment="0" applyProtection="0"/>
    <xf numFmtId="0" fontId="29" fillId="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176" fontId="26" fillId="15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88" fillId="0" borderId="0" applyFill="0" applyBorder="0">
      <alignment horizontal="right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187" fontId="26" fillId="0" borderId="0" applyFont="0" applyFill="0" applyBorder="0" applyAlignment="0" applyProtection="0"/>
    <xf numFmtId="0" fontId="23" fillId="16" borderId="0" applyNumberFormat="0" applyBorder="0" applyAlignment="0" applyProtection="0">
      <alignment vertical="center"/>
    </xf>
    <xf numFmtId="0" fontId="89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3" fillId="3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10" borderId="0" applyNumberFormat="0" applyBorder="0" applyAlignment="0" applyProtection="0"/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22" fillId="0" borderId="0"/>
    <xf numFmtId="0" fontId="55" fillId="10" borderId="9" applyNumberFormat="0" applyAlignment="0" applyProtection="0">
      <alignment vertical="center"/>
    </xf>
    <xf numFmtId="0" fontId="41" fillId="10" borderId="1"/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0"/>
    <xf numFmtId="0" fontId="41" fillId="10" borderId="1"/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78" fontId="22" fillId="0" borderId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76" fontId="26" fillId="58" borderId="0"/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76" fontId="26" fillId="58" borderId="0"/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76" fontId="26" fillId="58" borderId="0"/>
    <xf numFmtId="0" fontId="55" fillId="10" borderId="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6" fontId="26" fillId="15" borderId="0"/>
    <xf numFmtId="0" fontId="36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92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76" fontId="26" fillId="58" borderId="0"/>
    <xf numFmtId="0" fontId="55" fillId="10" borderId="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3" fontId="93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6" fontId="26" fillId="15" borderId="0"/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1" fillId="10" borderId="1"/>
    <xf numFmtId="0" fontId="30" fillId="9" borderId="2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2" fillId="0" borderId="13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4" fillId="0" borderId="0">
      <alignment horizontal="left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37" fontId="70" fillId="0" borderId="0"/>
    <xf numFmtId="0" fontId="34" fillId="11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98" fillId="0" borderId="0" applyNumberFormat="0" applyFill="0">
      <alignment horizontal="left" vertical="center"/>
    </xf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37" fontId="70" fillId="0" borderId="0"/>
    <xf numFmtId="0" fontId="36" fillId="3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5" fontId="22" fillId="0" borderId="0" applyFon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1" fillId="0" borderId="1">
      <alignment horizont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26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176" fontId="26" fillId="15" borderId="0"/>
    <xf numFmtId="0" fontId="23" fillId="7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41" fillId="30" borderId="1"/>
    <xf numFmtId="0" fontId="59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41" fillId="10" borderId="1"/>
    <xf numFmtId="0" fontId="75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29" fillId="17" borderId="0" applyNumberFormat="0" applyBorder="0" applyAlignment="0" applyProtection="0"/>
    <xf numFmtId="0" fontId="75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1" fillId="0" borderId="1">
      <alignment horizont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41" fillId="30" borderId="1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30" borderId="1"/>
    <xf numFmtId="0" fontId="34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29" fillId="10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84" fontId="26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1" fillId="30" borderId="1"/>
    <xf numFmtId="0" fontId="23" fillId="4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29" fillId="17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0" borderId="0">
      <protection locked="0"/>
    </xf>
    <xf numFmtId="0" fontId="23" fillId="16" borderId="0" applyNumberFormat="0" applyBorder="0" applyAlignment="0" applyProtection="0">
      <alignment vertical="center"/>
    </xf>
    <xf numFmtId="0" fontId="22" fillId="0" borderId="0">
      <protection locked="0"/>
    </xf>
    <xf numFmtId="0" fontId="23" fillId="16" borderId="0" applyNumberFormat="0" applyBorder="0" applyAlignment="0" applyProtection="0">
      <alignment vertical="center"/>
    </xf>
    <xf numFmtId="0" fontId="41" fillId="30" borderId="1"/>
    <xf numFmtId="0" fontId="23" fillId="16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87" fontId="22" fillId="0" borderId="0" applyFont="0" applyFill="0" applyBorder="0" applyAlignment="0" applyProtection="0"/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0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39" fontId="26" fillId="0" borderId="0"/>
    <xf numFmtId="0" fontId="30" fillId="9" borderId="2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6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1" fillId="0" borderId="1">
      <alignment horizontal="center"/>
    </xf>
    <xf numFmtId="0" fontId="104" fillId="0" borderId="0"/>
    <xf numFmtId="0" fontId="23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84" fontId="26" fillId="0" borderId="0" applyFont="0" applyFill="0" applyBorder="0" applyAlignment="0" applyProtection="0"/>
    <xf numFmtId="39" fontId="26" fillId="0" borderId="0"/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39" fontId="26" fillId="0" borderId="0"/>
    <xf numFmtId="0" fontId="32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41" fillId="30" borderId="1"/>
    <xf numFmtId="0" fontId="59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1" fillId="30" borderId="1"/>
    <xf numFmtId="39" fontId="26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1" fillId="30" borderId="1"/>
    <xf numFmtId="39" fontId="26" fillId="0" borderId="0"/>
    <xf numFmtId="0" fontId="23" fillId="6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39" fontId="26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213" fontId="26" fillId="0" borderId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1" fillId="10" borderId="1"/>
    <xf numFmtId="0" fontId="23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1" fillId="10" borderId="1"/>
    <xf numFmtId="0" fontId="26" fillId="0" borderId="0"/>
    <xf numFmtId="0" fontId="23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1" fillId="10" borderId="1"/>
    <xf numFmtId="0" fontId="29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1" fillId="10" borderId="1"/>
    <xf numFmtId="0" fontId="29" fillId="10" borderId="0" applyNumberFormat="0" applyBorder="0" applyAlignment="0" applyProtection="0"/>
    <xf numFmtId="0" fontId="23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1" fillId="10" borderId="1"/>
    <xf numFmtId="0" fontId="29" fillId="10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63" fillId="0" borderId="0"/>
    <xf numFmtId="0" fontId="41" fillId="10" borderId="1"/>
    <xf numFmtId="0" fontId="23" fillId="5" borderId="0" applyNumberFormat="0" applyBorder="0" applyAlignment="0" applyProtection="0">
      <alignment vertical="center"/>
    </xf>
    <xf numFmtId="0" fontId="41" fillId="10" borderId="1"/>
    <xf numFmtId="0" fontId="23" fillId="5" borderId="0" applyNumberFormat="0" applyBorder="0" applyAlignment="0" applyProtection="0">
      <alignment vertical="center"/>
    </xf>
    <xf numFmtId="0" fontId="41" fillId="10" borderId="1"/>
    <xf numFmtId="0" fontId="23" fillId="5" borderId="0" applyNumberFormat="0" applyBorder="0" applyAlignment="0" applyProtection="0">
      <alignment vertical="center"/>
    </xf>
    <xf numFmtId="0" fontId="41" fillId="10" borderId="1"/>
    <xf numFmtId="0" fontId="23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3" fillId="0" borderId="0"/>
    <xf numFmtId="0" fontId="41" fillId="10" borderId="1"/>
    <xf numFmtId="0" fontId="34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10" borderId="1"/>
    <xf numFmtId="0" fontId="23" fillId="5" borderId="0" applyNumberFormat="0" applyBorder="0" applyAlignment="0" applyProtection="0">
      <alignment vertical="center"/>
    </xf>
    <xf numFmtId="0" fontId="41" fillId="10" borderId="1"/>
    <xf numFmtId="0" fontId="23" fillId="5" borderId="0" applyNumberFormat="0" applyBorder="0" applyAlignment="0" applyProtection="0">
      <alignment vertical="center"/>
    </xf>
    <xf numFmtId="0" fontId="41" fillId="10" borderId="1"/>
    <xf numFmtId="0" fontId="30" fillId="9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10" borderId="1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41" fillId="30" borderId="1"/>
    <xf numFmtId="0" fontId="33" fillId="10" borderId="2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176" fontId="26" fillId="58" borderId="0"/>
    <xf numFmtId="0" fontId="23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30" borderId="1"/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36" fillId="25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6" fillId="0" borderId="0">
      <alignment vertical="center"/>
    </xf>
    <xf numFmtId="0" fontId="36" fillId="25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6" fillId="25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36" fillId="25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26" fillId="0" borderId="0"/>
    <xf numFmtId="0" fontId="23" fillId="2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92" fontId="57" fillId="0" borderId="10" applyAlignment="0" applyProtection="0"/>
    <xf numFmtId="0" fontId="26" fillId="0" borderId="0">
      <alignment vertical="center"/>
    </xf>
    <xf numFmtId="0" fontId="23" fillId="5" borderId="0" applyNumberFormat="0" applyBorder="0" applyAlignment="0" applyProtection="0">
      <alignment vertical="center"/>
    </xf>
    <xf numFmtId="192" fontId="57" fillId="0" borderId="10" applyAlignment="0" applyProtection="0"/>
    <xf numFmtId="0" fontId="23" fillId="5" borderId="0" applyNumberFormat="0" applyBorder="0" applyAlignment="0" applyProtection="0">
      <alignment vertical="center"/>
    </xf>
    <xf numFmtId="192" fontId="57" fillId="0" borderId="10" applyAlignment="0" applyProtection="0"/>
    <xf numFmtId="0" fontId="23" fillId="5" borderId="0" applyNumberFormat="0" applyBorder="0" applyAlignment="0" applyProtection="0">
      <alignment vertical="center"/>
    </xf>
    <xf numFmtId="192" fontId="57" fillId="0" borderId="10" applyAlignment="0" applyProtection="0"/>
    <xf numFmtId="0" fontId="23" fillId="5" borderId="0" applyNumberFormat="0" applyBorder="0" applyAlignment="0" applyProtection="0">
      <alignment vertical="center"/>
    </xf>
    <xf numFmtId="192" fontId="57" fillId="0" borderId="10" applyAlignment="0" applyProtection="0"/>
    <xf numFmtId="0" fontId="53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192" fontId="57" fillId="0" borderId="1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36" fillId="19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0" borderId="0"/>
    <xf numFmtId="0" fontId="33" fillId="10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57" fillId="0" borderId="21">
      <alignment horizontal="center"/>
    </xf>
    <xf numFmtId="0" fontId="29" fillId="7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105" fillId="0" borderId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05" fillId="0" borderId="0"/>
    <xf numFmtId="0" fontId="2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41" fillId="30" borderId="1"/>
    <xf numFmtId="0" fontId="75" fillId="5" borderId="0" applyNumberFormat="0" applyBorder="0" applyAlignment="0" applyProtection="0">
      <alignment vertical="center"/>
    </xf>
    <xf numFmtId="0" fontId="41" fillId="30" borderId="1"/>
    <xf numFmtId="0" fontId="23" fillId="5" borderId="0" applyNumberFormat="0" applyBorder="0" applyAlignment="0" applyProtection="0">
      <alignment vertical="center"/>
    </xf>
    <xf numFmtId="0" fontId="41" fillId="30" borderId="1"/>
    <xf numFmtId="0" fontId="23" fillId="5" borderId="0" applyNumberFormat="0" applyBorder="0" applyAlignment="0" applyProtection="0">
      <alignment vertical="center"/>
    </xf>
    <xf numFmtId="0" fontId="41" fillId="30" borderId="1"/>
    <xf numFmtId="0" fontId="23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41" fillId="30" borderId="1"/>
    <xf numFmtId="0" fontId="33" fillId="10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41" fillId="30" borderId="1"/>
    <xf numFmtId="0" fontId="23" fillId="5" borderId="0" applyNumberFormat="0" applyBorder="0" applyAlignment="0" applyProtection="0">
      <alignment vertical="center"/>
    </xf>
    <xf numFmtId="0" fontId="41" fillId="30" borderId="1"/>
    <xf numFmtId="0" fontId="23" fillId="5" borderId="0" applyNumberFormat="0" applyBorder="0" applyAlignment="0" applyProtection="0">
      <alignment vertical="center"/>
    </xf>
    <xf numFmtId="0" fontId="41" fillId="30" borderId="1"/>
    <xf numFmtId="0" fontId="23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41" fillId="30" borderId="1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30" borderId="1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30" borderId="1"/>
    <xf numFmtId="0" fontId="25" fillId="4" borderId="0" applyNumberFormat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92" fillId="0" borderId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106" fillId="0" borderId="0" applyFill="0" applyBorder="0" applyAlignment="0"/>
    <xf numFmtId="0" fontId="25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6" fillId="0" borderId="0" applyFill="0" applyBorder="0" applyAlignment="0"/>
    <xf numFmtId="0" fontId="25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30" borderId="1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0" borderId="0"/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2" fillId="7" borderId="0" applyNumberFormat="0" applyFont="0" applyBorder="0" applyAlignment="0" applyProtection="0">
      <alignment horizontal="right"/>
    </xf>
    <xf numFmtId="0" fontId="23" fillId="29" borderId="0" applyNumberFormat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2" fillId="7" borderId="0" applyNumberFormat="0" applyFont="0" applyBorder="0" applyAlignment="0" applyProtection="0">
      <alignment horizontal="right"/>
    </xf>
    <xf numFmtId="0" fontId="23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7" borderId="0" applyNumberFormat="0" applyFont="0" applyBorder="0" applyAlignment="0" applyProtection="0">
      <alignment horizontal="right"/>
    </xf>
    <xf numFmtId="0" fontId="23" fillId="2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26" fillId="7" borderId="0" applyNumberFormat="0" applyFont="0" applyBorder="0" applyAlignment="0" applyProtection="0">
      <alignment horizontal="right"/>
    </xf>
    <xf numFmtId="0" fontId="23" fillId="2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26" fillId="7" borderId="0" applyNumberFormat="0" applyFont="0" applyBorder="0" applyAlignment="0" applyProtection="0">
      <alignment horizontal="right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15" fontId="26" fillId="0" borderId="0" applyFont="0" applyFill="0" applyBorder="0" applyAlignment="0" applyProtection="0"/>
    <xf numFmtId="0" fontId="33" fillId="10" borderId="2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44" fillId="0" borderId="3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3" fontId="26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1" fillId="59" borderId="22">
      <protection locked="0"/>
    </xf>
    <xf numFmtId="0" fontId="25" fillId="4" borderId="0" applyNumberFormat="0" applyBorder="0" applyAlignment="0" applyProtection="0">
      <alignment vertical="center"/>
    </xf>
    <xf numFmtId="0" fontId="81" fillId="59" borderId="22">
      <protection locked="0"/>
    </xf>
    <xf numFmtId="0" fontId="25" fillId="3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72" fillId="5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10" fontId="22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10" fontId="22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36" fillId="38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36" fillId="38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10" fontId="22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187" fontId="26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30" borderId="1"/>
    <xf numFmtId="0" fontId="42" fillId="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08" fillId="0" borderId="24" applyNumberFormat="0" applyFill="0" applyProtection="0">
      <alignment horizontal="center"/>
    </xf>
    <xf numFmtId="0" fontId="25" fillId="3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31" borderId="0" applyNumberFormat="0" applyBorder="0" applyAlignment="0" applyProtection="0"/>
    <xf numFmtId="0" fontId="41" fillId="30" borderId="1"/>
    <xf numFmtId="0" fontId="25" fillId="38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41" fillId="30" borderId="1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71" fillId="0" borderId="1">
      <alignment horizontal="center"/>
    </xf>
    <xf numFmtId="0" fontId="25" fillId="25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41" fillId="34" borderId="1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2" fillId="0" borderId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71" fillId="0" borderId="1">
      <alignment horizont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71" fillId="0" borderId="1">
      <alignment horizontal="center"/>
    </xf>
    <xf numFmtId="0" fontId="92" fillId="0" borderId="0" applyNumberFormat="0" applyAlignment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1" fillId="0" borderId="1">
      <alignment horizontal="center"/>
    </xf>
    <xf numFmtId="0" fontId="92" fillId="0" borderId="0" applyNumberFormat="0" applyAlignment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1" fillId="0" borderId="1">
      <alignment horizontal="center"/>
    </xf>
    <xf numFmtId="0" fontId="25" fillId="25" borderId="0" applyNumberFormat="0" applyBorder="0" applyAlignment="0" applyProtection="0">
      <alignment vertical="center"/>
    </xf>
    <xf numFmtId="0" fontId="71" fillId="0" borderId="1">
      <alignment horizontal="center"/>
    </xf>
    <xf numFmtId="0" fontId="36" fillId="9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71" fillId="0" borderId="1">
      <alignment horizontal="center"/>
    </xf>
    <xf numFmtId="0" fontId="25" fillId="25" borderId="0" applyNumberFormat="0" applyBorder="0" applyAlignment="0" applyProtection="0">
      <alignment vertical="center"/>
    </xf>
    <xf numFmtId="0" fontId="96" fillId="0" borderId="21"/>
    <xf numFmtId="0" fontId="71" fillId="0" borderId="1">
      <alignment horizontal="center"/>
    </xf>
    <xf numFmtId="0" fontId="96" fillId="0" borderId="21"/>
    <xf numFmtId="0" fontId="63" fillId="0" borderId="0" applyFill="0" applyBorder="0">
      <alignment horizontal="right"/>
    </xf>
    <xf numFmtId="0" fontId="92" fillId="0" borderId="0" applyNumberFormat="0" applyAlignment="0"/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1" fillId="0" borderId="1">
      <alignment horizontal="center"/>
    </xf>
    <xf numFmtId="0" fontId="80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1" fillId="0" borderId="1">
      <alignment horizontal="center"/>
    </xf>
    <xf numFmtId="0" fontId="25" fillId="2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107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3" fontId="90" fillId="0" borderId="0"/>
    <xf numFmtId="0" fontId="30" fillId="9" borderId="2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107" fillId="4" borderId="0" applyNumberFormat="0" applyBorder="0" applyAlignment="0" applyProtection="0">
      <alignment vertical="center"/>
    </xf>
    <xf numFmtId="0" fontId="107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7" borderId="0" applyNumberFormat="0" applyFont="0" applyBorder="0" applyAlignment="0" applyProtection="0">
      <alignment horizontal="right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1" fillId="59" borderId="22">
      <protection locked="0"/>
    </xf>
    <xf numFmtId="40" fontId="22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/>
    <xf numFmtId="0" fontId="109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4" fontId="22" fillId="0" borderId="0" applyFont="0" applyFill="0" applyBorder="0" applyAlignment="0" applyProtection="0"/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26" fillId="0" borderId="0"/>
    <xf numFmtId="9" fontId="26" fillId="0" borderId="0" applyFont="0" applyFill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3" fontId="93" fillId="0" borderId="0"/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38" fontId="110" fillId="0" borderId="0"/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30" borderId="1"/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38" fontId="102" fillId="0" borderId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9" fillId="10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107" fillId="25" borderId="0" applyNumberFormat="0" applyBorder="0" applyAlignment="0" applyProtection="0">
      <alignment vertical="center"/>
    </xf>
    <xf numFmtId="0" fontId="107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1" fillId="0" borderId="1">
      <alignment horizontal="center"/>
    </xf>
    <xf numFmtId="0" fontId="61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38" fontId="103" fillId="0" borderId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6" fillId="0" borderId="21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8" fillId="0" borderId="0">
      <protection locked="0"/>
    </xf>
    <xf numFmtId="0" fontId="58" fillId="0" borderId="0">
      <protection locked="0"/>
    </xf>
    <xf numFmtId="0" fontId="44" fillId="0" borderId="3" applyNumberFormat="0" applyFill="0" applyAlignment="0" applyProtection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6" fillId="3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184" fontId="22" fillId="0" borderId="0" applyFont="0" applyFill="0" applyBorder="0" applyAlignment="0" applyProtection="0"/>
    <xf numFmtId="0" fontId="29" fillId="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29" fillId="7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29" fillId="7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29" fillId="7" borderId="0" applyNumberFormat="0" applyBorder="0" applyAlignment="0" applyProtection="0"/>
    <xf numFmtId="0" fontId="26" fillId="0" borderId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31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19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38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3" fontId="22" fillId="0" borderId="0" applyFont="0" applyFill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26" fillId="0" borderId="0"/>
    <xf numFmtId="0" fontId="36" fillId="19" borderId="0" applyNumberFormat="0" applyBorder="0" applyAlignment="0" applyProtection="0"/>
    <xf numFmtId="0" fontId="26" fillId="0" borderId="0"/>
    <xf numFmtId="0" fontId="36" fillId="19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26" fillId="0" borderId="0"/>
    <xf numFmtId="0" fontId="36" fillId="19" borderId="0" applyNumberFormat="0" applyBorder="0" applyAlignment="0" applyProtection="0"/>
    <xf numFmtId="0" fontId="26" fillId="0" borderId="0"/>
    <xf numFmtId="0" fontId="36" fillId="1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6" fillId="0" borderId="0"/>
    <xf numFmtId="0" fontId="36" fillId="1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6" fillId="0" borderId="0"/>
    <xf numFmtId="0" fontId="36" fillId="1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6" fillId="0" borderId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79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3" fillId="10" borderId="2" applyNumberFormat="0" applyAlignment="0" applyProtection="0">
      <alignment vertical="center"/>
    </xf>
    <xf numFmtId="0" fontId="36" fillId="19" borderId="0" applyNumberFormat="0" applyBorder="0" applyAlignment="0" applyProtection="0"/>
    <xf numFmtId="0" fontId="61" fillId="0" borderId="12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6" fillId="19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41" fillId="34" borderId="1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41" fillId="34" borderId="1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41" fillId="34" borderId="1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41" fillId="34" borderId="1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/>
    <xf numFmtId="0" fontId="74" fillId="0" borderId="19" applyNumberFormat="0" applyFill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44" fillId="0" borderId="3" applyNumberFormat="0" applyFill="0" applyAlignment="0" applyProtection="0">
      <alignment vertical="center"/>
    </xf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6" fillId="31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1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6" fillId="19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9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1" fillId="10" borderId="1"/>
    <xf numFmtId="0" fontId="29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9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41" fillId="10" borderId="1"/>
    <xf numFmtId="0" fontId="29" fillId="10" borderId="0" applyNumberFormat="0" applyBorder="0" applyAlignment="0" applyProtection="0"/>
    <xf numFmtId="0" fontId="36" fillId="38" borderId="0" applyNumberFormat="0" applyBorder="0" applyAlignment="0" applyProtection="0"/>
    <xf numFmtId="0" fontId="41" fillId="10" borderId="1"/>
    <xf numFmtId="0" fontId="29" fillId="10" borderId="0" applyNumberFormat="0" applyBorder="0" applyAlignment="0" applyProtection="0"/>
    <xf numFmtId="0" fontId="41" fillId="10" borderId="1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1" fillId="10" borderId="1"/>
    <xf numFmtId="0" fontId="32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1" fillId="10" borderId="1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1" fillId="10" borderId="1"/>
    <xf numFmtId="0" fontId="29" fillId="10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57" fillId="0" borderId="21">
      <alignment horizontal="center"/>
    </xf>
    <xf numFmtId="0" fontId="36" fillId="31" borderId="0" applyNumberFormat="0" applyBorder="0" applyAlignment="0" applyProtection="0"/>
    <xf numFmtId="41" fontId="26" fillId="0" borderId="0" applyFont="0" applyFill="0" applyBorder="0" applyAlignment="0" applyProtection="0"/>
    <xf numFmtId="216" fontId="26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41" fontId="26" fillId="0" borderId="0" applyFont="0" applyFill="0" applyBorder="0" applyAlignment="0" applyProtection="0"/>
    <xf numFmtId="0" fontId="36" fillId="31" borderId="0" applyNumberFormat="0" applyBorder="0" applyAlignment="0" applyProtection="0"/>
    <xf numFmtId="0" fontId="41" fillId="30" borderId="1"/>
    <xf numFmtId="0" fontId="36" fillId="31" borderId="0" applyNumberFormat="0" applyBorder="0" applyAlignment="0" applyProtection="0"/>
    <xf numFmtId="0" fontId="41" fillId="30" borderId="1"/>
    <xf numFmtId="0" fontId="36" fillId="31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31" borderId="0" applyNumberFormat="0" applyBorder="0" applyAlignment="0" applyProtection="0"/>
    <xf numFmtId="41" fontId="26" fillId="0" borderId="0" applyFont="0" applyFill="0" applyBorder="0" applyAlignment="0" applyProtection="0"/>
    <xf numFmtId="0" fontId="36" fillId="31" borderId="0" applyNumberFormat="0" applyBorder="0" applyAlignment="0" applyProtection="0"/>
    <xf numFmtId="0" fontId="41" fillId="30" borderId="1"/>
    <xf numFmtId="0" fontId="36" fillId="31" borderId="0" applyNumberFormat="0" applyBorder="0" applyAlignment="0" applyProtection="0"/>
    <xf numFmtId="0" fontId="41" fillId="30" borderId="1"/>
    <xf numFmtId="0" fontId="36" fillId="31" borderId="0" applyNumberFormat="0" applyBorder="0" applyAlignment="0" applyProtection="0"/>
    <xf numFmtId="0" fontId="41" fillId="30" borderId="1"/>
    <xf numFmtId="0" fontId="32" fillId="3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41" fillId="30" borderId="1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29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9" fillId="17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41" fillId="34" borderId="1" applyNumberFormat="0" applyBorder="0" applyAlignment="0" applyProtection="0"/>
    <xf numFmtId="0" fontId="36" fillId="12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36" fillId="12" borderId="0" applyNumberFormat="0" applyBorder="0" applyAlignment="0" applyProtection="0"/>
    <xf numFmtId="0" fontId="74" fillId="0" borderId="19" applyNumberFormat="0" applyFill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88" fillId="0" borderId="0" applyFill="0" applyBorder="0">
      <alignment horizontal="right"/>
    </xf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72" fillId="5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38" fontId="26" fillId="0" borderId="0" applyFont="0" applyFill="0" applyBorder="0" applyAlignment="0" applyProtection="0"/>
    <xf numFmtId="0" fontId="29" fillId="17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72" fillId="5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6" fillId="10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176" fontId="26" fillId="15" borderId="0"/>
    <xf numFmtId="0" fontId="29" fillId="17" borderId="0" applyNumberFormat="0" applyBorder="0" applyAlignment="0" applyProtection="0"/>
    <xf numFmtId="176" fontId="26" fillId="15" borderId="0"/>
    <xf numFmtId="0" fontId="29" fillId="8" borderId="0" applyNumberFormat="0" applyBorder="0" applyAlignment="0" applyProtection="0"/>
    <xf numFmtId="0" fontId="29" fillId="17" borderId="0" applyNumberFormat="0" applyBorder="0" applyAlignment="0" applyProtection="0"/>
    <xf numFmtId="176" fontId="26" fillId="15" borderId="0"/>
    <xf numFmtId="0" fontId="29" fillId="17" borderId="0" applyNumberFormat="0" applyBorder="0" applyAlignment="0" applyProtection="0"/>
    <xf numFmtId="176" fontId="26" fillId="15" borderId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8" fillId="0" borderId="0"/>
    <xf numFmtId="0" fontId="36" fillId="31" borderId="0" applyNumberFormat="0" applyBorder="0" applyAlignment="0" applyProtection="0"/>
    <xf numFmtId="0" fontId="29" fillId="17" borderId="0" applyNumberFormat="0" applyBorder="0" applyAlignment="0" applyProtection="0"/>
    <xf numFmtId="0" fontId="29" fillId="11" borderId="0" applyNumberFormat="0" applyBorder="0" applyAlignment="0" applyProtection="0"/>
    <xf numFmtId="0" fontId="41" fillId="30" borderId="1"/>
    <xf numFmtId="0" fontId="29" fillId="11" borderId="0" applyNumberFormat="0" applyBorder="0" applyAlignment="0" applyProtection="0"/>
    <xf numFmtId="0" fontId="29" fillId="17" borderId="0" applyNumberFormat="0" applyBorder="0" applyAlignment="0" applyProtection="0"/>
    <xf numFmtId="0" fontId="29" fillId="11" borderId="0" applyNumberFormat="0" applyBorder="0" applyAlignment="0" applyProtection="0"/>
    <xf numFmtId="0" fontId="36" fillId="5" borderId="0" applyNumberFormat="0" applyBorder="0" applyAlignment="0" applyProtection="0"/>
    <xf numFmtId="0" fontId="29" fillId="11" borderId="0" applyNumberFormat="0" applyBorder="0" applyAlignment="0" applyProtection="0"/>
    <xf numFmtId="0" fontId="36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176" fontId="26" fillId="58" borderId="0"/>
    <xf numFmtId="0" fontId="36" fillId="5" borderId="0" applyNumberFormat="0" applyBorder="0" applyAlignment="0" applyProtection="0"/>
    <xf numFmtId="0" fontId="29" fillId="11" borderId="0" applyNumberFormat="0" applyBorder="0" applyAlignment="0" applyProtection="0"/>
    <xf numFmtId="176" fontId="26" fillId="58" borderId="0"/>
    <xf numFmtId="0" fontId="29" fillId="11" borderId="0" applyNumberFormat="0" applyBorder="0" applyAlignment="0" applyProtection="0"/>
    <xf numFmtId="176" fontId="26" fillId="58" borderId="0"/>
    <xf numFmtId="0" fontId="29" fillId="11" borderId="0" applyNumberFormat="0" applyBorder="0" applyAlignment="0" applyProtection="0"/>
    <xf numFmtId="176" fontId="26" fillId="58" borderId="0"/>
    <xf numFmtId="0" fontId="29" fillId="11" borderId="0" applyNumberFormat="0" applyBorder="0" applyAlignment="0" applyProtection="0"/>
    <xf numFmtId="176" fontId="26" fillId="58" borderId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176" fontId="26" fillId="58" borderId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176" fontId="26" fillId="15" borderId="0"/>
    <xf numFmtId="0" fontId="29" fillId="7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9" fontId="26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/>
    <xf numFmtId="9" fontId="26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/>
    <xf numFmtId="0" fontId="29" fillId="0" borderId="0">
      <alignment vertical="center"/>
    </xf>
    <xf numFmtId="0" fontId="81" fillId="59" borderId="22">
      <protection locked="0"/>
    </xf>
    <xf numFmtId="0" fontId="36" fillId="10" borderId="0" applyNumberFormat="0" applyBorder="0" applyAlignment="0" applyProtection="0"/>
    <xf numFmtId="9" fontId="26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81" fillId="59" borderId="22">
      <protection locked="0"/>
    </xf>
    <xf numFmtId="0" fontId="36" fillId="10" borderId="0" applyNumberFormat="0" applyBorder="0" applyAlignment="0" applyProtection="0"/>
    <xf numFmtId="0" fontId="36" fillId="19" borderId="0" applyNumberFormat="0" applyBorder="0" applyAlignment="0" applyProtection="0"/>
    <xf numFmtId="0" fontId="29" fillId="0" borderId="0">
      <alignment vertical="center"/>
    </xf>
    <xf numFmtId="0" fontId="81" fillId="59" borderId="22">
      <protection locked="0"/>
    </xf>
    <xf numFmtId="0" fontId="50" fillId="0" borderId="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176" fontId="26" fillId="15" borderId="0"/>
    <xf numFmtId="0" fontId="36" fillId="10" borderId="0" applyNumberFormat="0" applyBorder="0" applyAlignment="0" applyProtection="0"/>
    <xf numFmtId="176" fontId="26" fillId="15" borderId="0"/>
    <xf numFmtId="0" fontId="36" fillId="10" borderId="0" applyNumberFormat="0" applyBorder="0" applyAlignment="0" applyProtection="0"/>
    <xf numFmtId="0" fontId="41" fillId="30" borderId="1"/>
    <xf numFmtId="0" fontId="32" fillId="3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176" fontId="26" fillId="15" borderId="0"/>
    <xf numFmtId="0" fontId="36" fillId="10" borderId="0" applyNumberFormat="0" applyBorder="0" applyAlignment="0" applyProtection="0"/>
    <xf numFmtId="176" fontId="26" fillId="15" borderId="0"/>
    <xf numFmtId="0" fontId="32" fillId="3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9" fontId="22" fillId="0" borderId="0" applyFont="0" applyFill="0" applyBorder="0" applyAlignment="0" applyProtection="0"/>
    <xf numFmtId="176" fontId="26" fillId="15" borderId="0"/>
    <xf numFmtId="0" fontId="36" fillId="1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82" fillId="0" borderId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31" borderId="0" applyNumberFormat="0" applyBorder="0" applyAlignment="0" applyProtection="0"/>
    <xf numFmtId="0" fontId="29" fillId="8" borderId="0" applyNumberFormat="0" applyBorder="0" applyAlignment="0" applyProtection="0"/>
    <xf numFmtId="0" fontId="36" fillId="31" borderId="0" applyNumberFormat="0" applyBorder="0" applyAlignment="0" applyProtection="0"/>
    <xf numFmtId="0" fontId="29" fillId="8" borderId="0" applyNumberFormat="0" applyBorder="0" applyAlignment="0" applyProtection="0"/>
    <xf numFmtId="0" fontId="36" fillId="31" borderId="0" applyNumberFormat="0" applyBorder="0" applyAlignment="0" applyProtection="0"/>
    <xf numFmtId="0" fontId="29" fillId="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29" fillId="17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29" fillId="17" borderId="0" applyNumberFormat="0" applyBorder="0" applyAlignment="0" applyProtection="0"/>
    <xf numFmtId="0" fontId="36" fillId="31" borderId="0" applyNumberFormat="0" applyBorder="0" applyAlignment="0" applyProtection="0"/>
    <xf numFmtId="0" fontId="29" fillId="17" borderId="0" applyNumberFormat="0" applyBorder="0" applyAlignment="0" applyProtection="0"/>
    <xf numFmtId="0" fontId="36" fillId="31" borderId="0" applyNumberFormat="0" applyBorder="0" applyAlignment="0" applyProtection="0"/>
    <xf numFmtId="0" fontId="29" fillId="17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41" fontId="26" fillId="0" borderId="0" applyFont="0" applyFill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41" fillId="30" borderId="1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41" fillId="30" borderId="1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31" borderId="0" applyNumberFormat="0" applyBorder="0" applyAlignment="0" applyProtection="0"/>
    <xf numFmtId="0" fontId="25" fillId="6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9" fillId="7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/>
    <xf numFmtId="0" fontId="29" fillId="7" borderId="0" applyNumberFormat="0" applyBorder="0" applyAlignment="0" applyProtection="0"/>
    <xf numFmtId="0" fontId="36" fillId="25" borderId="0" applyNumberFormat="0" applyBorder="0" applyAlignment="0" applyProtection="0"/>
    <xf numFmtId="0" fontId="29" fillId="7" borderId="0" applyNumberFormat="0" applyBorder="0" applyAlignment="0" applyProtection="0"/>
    <xf numFmtId="0" fontId="36" fillId="25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6" fillId="25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55" fillId="10" borderId="9" applyNumberFormat="0" applyAlignment="0" applyProtection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50" fillId="0" borderId="6" applyNumberFormat="0" applyFill="0" applyAlignment="0" applyProtection="0">
      <alignment vertical="center"/>
    </xf>
    <xf numFmtId="199" fontId="26" fillId="0" borderId="0" applyFont="0" applyFill="0" applyBorder="0" applyAlignment="0" applyProtection="0"/>
    <xf numFmtId="0" fontId="32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74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82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114" fillId="0" borderId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217" fontId="26" fillId="0" borderId="0" applyFont="0" applyFill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38" borderId="0" applyNumberFormat="0" applyBorder="0" applyAlignment="0" applyProtection="0"/>
    <xf numFmtId="0" fontId="41" fillId="10" borderId="1"/>
    <xf numFmtId="0" fontId="36" fillId="10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6" fillId="38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2" fontId="62" fillId="0" borderId="0" applyProtection="0"/>
    <xf numFmtId="0" fontId="36" fillId="3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10" borderId="0" applyNumberFormat="0" applyBorder="0" applyAlignment="0" applyProtection="0"/>
    <xf numFmtId="0" fontId="44" fillId="0" borderId="3" applyNumberFormat="0" applyFill="0" applyAlignment="0" applyProtection="0">
      <alignment vertical="center"/>
    </xf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10" borderId="0" applyNumberFormat="0" applyBorder="0" applyAlignment="0" applyProtection="0"/>
    <xf numFmtId="0" fontId="26" fillId="57" borderId="0" applyNumberFormat="0" applyFont="0" applyBorder="0" applyAlignment="0" applyProtection="0"/>
    <xf numFmtId="0" fontId="36" fillId="10" borderId="0" applyNumberFormat="0" applyBorder="0" applyAlignment="0" applyProtection="0"/>
    <xf numFmtId="0" fontId="22" fillId="57" borderId="0" applyNumberFormat="0" applyFont="0" applyBorder="0" applyAlignment="0" applyProtection="0"/>
    <xf numFmtId="0" fontId="36" fillId="10" borderId="0" applyNumberFormat="0" applyBorder="0" applyAlignment="0" applyProtection="0"/>
    <xf numFmtId="0" fontId="22" fillId="57" borderId="0" applyNumberFormat="0" applyFont="0" applyBorder="0" applyAlignment="0" applyProtection="0"/>
    <xf numFmtId="0" fontId="26" fillId="0" borderId="0" applyFont="0" applyFill="0">
      <alignment horizontal="fill"/>
    </xf>
    <xf numFmtId="0" fontId="29" fillId="9" borderId="0" applyNumberFormat="0" applyBorder="0" applyAlignment="0" applyProtection="0"/>
    <xf numFmtId="0" fontId="36" fillId="10" borderId="0" applyNumberFormat="0" applyBorder="0" applyAlignment="0" applyProtection="0"/>
    <xf numFmtId="0" fontId="26" fillId="57" borderId="0" applyNumberFormat="0" applyFont="0" applyBorder="0" applyAlignment="0" applyProtection="0"/>
    <xf numFmtId="0" fontId="36" fillId="10" borderId="0" applyNumberFormat="0" applyBorder="0" applyAlignment="0" applyProtection="0"/>
    <xf numFmtId="0" fontId="26" fillId="57" borderId="0" applyNumberFormat="0" applyFont="0" applyBorder="0" applyAlignment="0" applyProtection="0"/>
    <xf numFmtId="0" fontId="36" fillId="10" borderId="0" applyNumberFormat="0" applyBorder="0" applyAlignment="0" applyProtection="0"/>
    <xf numFmtId="0" fontId="26" fillId="57" borderId="0" applyNumberFormat="0" applyFon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29" fillId="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9" fontId="22" fillId="0" borderId="0" applyFont="0" applyFill="0" applyBorder="0" applyAlignment="0" applyProtection="0"/>
    <xf numFmtId="0" fontId="36" fillId="19" borderId="0" applyNumberFormat="0" applyBorder="0" applyAlignment="0" applyProtection="0"/>
    <xf numFmtId="9" fontId="26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81" fillId="59" borderId="22">
      <protection locked="0"/>
    </xf>
    <xf numFmtId="0" fontId="3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9" fontId="26" fillId="0" borderId="0" applyFont="0" applyFill="0" applyBorder="0" applyAlignment="0" applyProtection="0"/>
    <xf numFmtId="0" fontId="71" fillId="0" borderId="1">
      <alignment horizontal="center"/>
    </xf>
    <xf numFmtId="0" fontId="3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9" fontId="22" fillId="0" borderId="0" applyFont="0" applyFill="0" applyBorder="0" applyAlignment="0" applyProtection="0"/>
    <xf numFmtId="0" fontId="71" fillId="0" borderId="1">
      <alignment horizont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71" fillId="0" borderId="1">
      <alignment horizont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71" fillId="0" borderId="1">
      <alignment horizont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71" fillId="0" borderId="1">
      <alignment horizont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57" fillId="0" borderId="21">
      <alignment horizontal="center"/>
    </xf>
    <xf numFmtId="0" fontId="36" fillId="19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6" fillId="1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62" fillId="0" borderId="13" applyProtection="0"/>
    <xf numFmtId="0" fontId="36" fillId="19" borderId="0" applyNumberFormat="0" applyBorder="0" applyAlignment="0" applyProtection="0"/>
    <xf numFmtId="0" fontId="56" fillId="3" borderId="0" applyNumberFormat="0" applyBorder="0" applyAlignment="0" applyProtection="0"/>
    <xf numFmtId="0" fontId="36" fillId="19" borderId="0" applyNumberFormat="0" applyBorder="0" applyAlignment="0" applyProtection="0"/>
    <xf numFmtId="0" fontId="62" fillId="0" borderId="13" applyProtection="0"/>
    <xf numFmtId="0" fontId="36" fillId="1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/>
    <xf numFmtId="207" fontId="26" fillId="0" borderId="0" applyFont="0" applyFill="0" applyBorder="0" applyAlignment="0" applyProtection="0"/>
    <xf numFmtId="0" fontId="62" fillId="0" borderId="13" applyProtection="0"/>
    <xf numFmtId="0" fontId="41" fillId="30" borderId="1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109" fillId="3" borderId="0" applyNumberFormat="0" applyBorder="0" applyAlignment="0" applyProtection="0">
      <alignment vertical="center"/>
    </xf>
    <xf numFmtId="184" fontId="22" fillId="0" borderId="0" applyFont="0" applyFill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38" borderId="0" applyNumberFormat="0" applyBorder="0" applyAlignment="0" applyProtection="0"/>
    <xf numFmtId="0" fontId="41" fillId="34" borderId="1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4" fontId="2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4" fontId="26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9" fontId="26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/>
    <xf numFmtId="9" fontId="26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29" fillId="8" borderId="0" applyNumberFormat="0" applyBorder="0" applyAlignment="0" applyProtection="0"/>
    <xf numFmtId="0" fontId="29" fillId="17" borderId="0" applyNumberFormat="0" applyBorder="0" applyAlignment="0" applyProtection="0"/>
    <xf numFmtId="9" fontId="26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/>
    <xf numFmtId="0" fontId="29" fillId="7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29" fillId="8" borderId="0" applyNumberFormat="0" applyBorder="0" applyAlignment="0" applyProtection="0"/>
    <xf numFmtId="0" fontId="29" fillId="7" borderId="0" applyNumberFormat="0" applyBorder="0" applyAlignment="0" applyProtection="0"/>
    <xf numFmtId="0" fontId="71" fillId="0" borderId="0">
      <alignment horizontal="center" vertical="center"/>
    </xf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1" fillId="10" borderId="1"/>
    <xf numFmtId="0" fontId="29" fillId="7" borderId="0" applyNumberFormat="0" applyBorder="0" applyAlignment="0" applyProtection="0"/>
    <xf numFmtId="0" fontId="114" fillId="0" borderId="0" applyProtection="0"/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78" fillId="0" borderId="0" applyProtection="0"/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78" fillId="0" borderId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29" fillId="7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6" fillId="17" borderId="4" applyNumberFormat="0" applyFon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33" fillId="10" borderId="2" applyNumberFormat="0" applyAlignment="0" applyProtection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3" fillId="10" borderId="2" applyNumberFormat="0" applyAlignment="0" applyProtection="0">
      <alignment vertical="center"/>
    </xf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176" fontId="26" fillId="58" borderId="0"/>
    <xf numFmtId="0" fontId="84" fillId="0" borderId="0" applyNumberFormat="0" applyAlignment="0">
      <alignment horizontal="left"/>
    </xf>
    <xf numFmtId="0" fontId="26" fillId="0" borderId="0">
      <alignment vertical="center"/>
    </xf>
    <xf numFmtId="0" fontId="36" fillId="5" borderId="0" applyNumberFormat="0" applyBorder="0" applyAlignment="0" applyProtection="0"/>
    <xf numFmtId="176" fontId="26" fillId="58" borderId="0"/>
    <xf numFmtId="0" fontId="84" fillId="0" borderId="0" applyNumberFormat="0" applyAlignment="0">
      <alignment horizontal="left"/>
    </xf>
    <xf numFmtId="0" fontId="29" fillId="9" borderId="0" applyNumberFormat="0" applyBorder="0" applyAlignment="0" applyProtection="0"/>
    <xf numFmtId="0" fontId="36" fillId="5" borderId="0" applyNumberFormat="0" applyBorder="0" applyAlignment="0" applyProtection="0"/>
    <xf numFmtId="176" fontId="26" fillId="58" borderId="0"/>
    <xf numFmtId="0" fontId="61" fillId="0" borderId="12" applyNumberFormat="0" applyFill="0" applyAlignment="0" applyProtection="0">
      <alignment vertical="center"/>
    </xf>
    <xf numFmtId="0" fontId="26" fillId="0" borderId="0">
      <alignment vertical="center"/>
    </xf>
    <xf numFmtId="0" fontId="36" fillId="5" borderId="0" applyNumberFormat="0" applyBorder="0" applyAlignment="0" applyProtection="0"/>
    <xf numFmtId="176" fontId="26" fillId="58" borderId="0"/>
    <xf numFmtId="0" fontId="36" fillId="5" borderId="0" applyNumberFormat="0" applyBorder="0" applyAlignment="0" applyProtection="0"/>
    <xf numFmtId="176" fontId="26" fillId="58" borderId="0"/>
    <xf numFmtId="0" fontId="72" fillId="56" borderId="0" applyNumberFormat="0" applyBorder="0" applyAlignment="0" applyProtection="0">
      <alignment vertical="center"/>
    </xf>
    <xf numFmtId="0" fontId="26" fillId="0" borderId="0">
      <alignment vertical="center"/>
    </xf>
    <xf numFmtId="0" fontId="36" fillId="5" borderId="0" applyNumberFormat="0" applyBorder="0" applyAlignment="0" applyProtection="0"/>
    <xf numFmtId="176" fontId="26" fillId="58" borderId="0"/>
    <xf numFmtId="0" fontId="36" fillId="5" borderId="0" applyNumberFormat="0" applyBorder="0" applyAlignment="0" applyProtection="0"/>
    <xf numFmtId="176" fontId="26" fillId="58" borderId="0"/>
    <xf numFmtId="0" fontId="32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41" fillId="34" borderId="1" applyNumberFormat="0" applyBorder="0" applyAlignment="0" applyProtection="0"/>
    <xf numFmtId="0" fontId="36" fillId="5" borderId="0" applyNumberFormat="0" applyBorder="0" applyAlignment="0" applyProtection="0"/>
    <xf numFmtId="0" fontId="41" fillId="34" borderId="1" applyNumberFormat="0" applyBorder="0" applyAlignment="0" applyProtection="0"/>
    <xf numFmtId="0" fontId="36" fillId="5" borderId="0" applyNumberFormat="0" applyBorder="0" applyAlignment="0" applyProtection="0"/>
    <xf numFmtId="0" fontId="41" fillId="34" borderId="1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9" fontId="26" fillId="0" borderId="0" applyFont="0" applyFill="0" applyBorder="0" applyAlignment="0" applyProtection="0">
      <alignment vertical="center"/>
    </xf>
    <xf numFmtId="0" fontId="36" fillId="38" borderId="0" applyNumberFormat="0" applyBorder="0" applyAlignment="0" applyProtection="0"/>
    <xf numFmtId="9" fontId="26" fillId="0" borderId="0" applyFont="0" applyFill="0" applyBorder="0" applyAlignment="0" applyProtection="0">
      <alignment vertical="center"/>
    </xf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184" fontId="26" fillId="0" borderId="0" applyFont="0" applyFill="0" applyBorder="0" applyAlignment="0" applyProtection="0"/>
    <xf numFmtId="0" fontId="36" fillId="38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6" fillId="25" borderId="0" applyNumberFormat="0" applyBorder="0" applyAlignment="0" applyProtection="0"/>
    <xf numFmtId="0" fontId="29" fillId="17" borderId="0" applyNumberFormat="0" applyBorder="0" applyAlignment="0" applyProtection="0"/>
    <xf numFmtId="0" fontId="22" fillId="17" borderId="4" applyNumberFormat="0" applyFont="0" applyAlignment="0" applyProtection="0">
      <alignment vertical="center"/>
    </xf>
    <xf numFmtId="0" fontId="29" fillId="17" borderId="0" applyNumberFormat="0" applyBorder="0" applyAlignment="0" applyProtection="0"/>
    <xf numFmtId="0" fontId="22" fillId="17" borderId="4" applyNumberFormat="0" applyFont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0" fillId="0" borderId="6" applyNumberFormat="0" applyFill="0" applyAlignment="0" applyProtection="0">
      <alignment vertical="center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15" fontId="82" fillId="0" borderId="0">
      <alignment horizontal="right"/>
    </xf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6" fillId="0" borderId="0" applyFont="0" applyFill="0">
      <alignment horizontal="fill"/>
    </xf>
    <xf numFmtId="0" fontId="54" fillId="31" borderId="8" applyNumberFormat="0" applyAlignment="0" applyProtection="0">
      <alignment vertical="center"/>
    </xf>
    <xf numFmtId="0" fontId="29" fillId="9" borderId="0" applyNumberFormat="0" applyBorder="0" applyAlignment="0" applyProtection="0"/>
    <xf numFmtId="0" fontId="22" fillId="0" borderId="0" applyFont="0" applyFill="0">
      <alignment horizontal="fill"/>
    </xf>
    <xf numFmtId="0" fontId="29" fillId="9" borderId="0" applyNumberFormat="0" applyBorder="0" applyAlignment="0" applyProtection="0"/>
    <xf numFmtId="0" fontId="22" fillId="0" borderId="0" applyFont="0" applyFill="0">
      <alignment horizontal="fill"/>
    </xf>
    <xf numFmtId="0" fontId="29" fillId="9" borderId="0" applyNumberFormat="0" applyBorder="0" applyAlignment="0" applyProtection="0"/>
    <xf numFmtId="0" fontId="26" fillId="0" borderId="0" applyFont="0" applyFill="0">
      <alignment horizontal="fill"/>
    </xf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176" fontId="26" fillId="58" borderId="0"/>
    <xf numFmtId="0" fontId="50" fillId="0" borderId="6" applyNumberFormat="0" applyFill="0" applyAlignment="0" applyProtection="0">
      <alignment vertical="center"/>
    </xf>
    <xf numFmtId="0" fontId="84" fillId="0" borderId="0" applyNumberFormat="0" applyAlignment="0">
      <alignment horizontal="left"/>
    </xf>
    <xf numFmtId="0" fontId="29" fillId="9" borderId="0" applyNumberFormat="0" applyBorder="0" applyAlignment="0" applyProtection="0"/>
    <xf numFmtId="0" fontId="26" fillId="0" borderId="0">
      <alignment vertical="center"/>
    </xf>
    <xf numFmtId="176" fontId="26" fillId="58" borderId="0"/>
    <xf numFmtId="0" fontId="84" fillId="0" borderId="0" applyNumberFormat="0" applyAlignment="0">
      <alignment horizontal="left"/>
    </xf>
    <xf numFmtId="0" fontId="29" fillId="9" borderId="0" applyNumberFormat="0" applyBorder="0" applyAlignment="0" applyProtection="0"/>
    <xf numFmtId="176" fontId="26" fillId="58" borderId="0"/>
    <xf numFmtId="0" fontId="50" fillId="0" borderId="6" applyNumberFormat="0" applyFill="0" applyAlignment="0" applyProtection="0">
      <alignment vertical="center"/>
    </xf>
    <xf numFmtId="0" fontId="84" fillId="0" borderId="0" applyNumberFormat="0" applyAlignment="0">
      <alignment horizontal="left"/>
    </xf>
    <xf numFmtId="0" fontId="29" fillId="9" borderId="0" applyNumberFormat="0" applyBorder="0" applyAlignment="0" applyProtection="0"/>
    <xf numFmtId="176" fontId="26" fillId="58" borderId="0"/>
    <xf numFmtId="0" fontId="84" fillId="0" borderId="0" applyNumberFormat="0" applyAlignment="0">
      <alignment horizontal="left"/>
    </xf>
    <xf numFmtId="0" fontId="29" fillId="9" borderId="0" applyNumberFormat="0" applyBorder="0" applyAlignment="0" applyProtection="0"/>
    <xf numFmtId="0" fontId="36" fillId="9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94" fillId="0" borderId="0">
      <alignment horizontal="left"/>
    </xf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208" fontId="26" fillId="0" borderId="0" applyFont="0" applyFill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26" fillId="0" borderId="0">
      <alignment vertical="center"/>
    </xf>
    <xf numFmtId="0" fontId="36" fillId="2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82" fillId="0" borderId="0"/>
    <xf numFmtId="0" fontId="26" fillId="0" borderId="0">
      <alignment vertical="center"/>
    </xf>
    <xf numFmtId="0" fontId="36" fillId="25" borderId="0" applyNumberFormat="0" applyBorder="0" applyAlignment="0" applyProtection="0"/>
    <xf numFmtId="0" fontId="26" fillId="0" borderId="0">
      <alignment vertical="center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26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215" fontId="82" fillId="0" borderId="0">
      <alignment horizontal="right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44" fillId="0" borderId="3" applyNumberFormat="0" applyFill="0" applyAlignment="0" applyProtection="0">
      <alignment vertical="center"/>
    </xf>
    <xf numFmtId="0" fontId="36" fillId="25" borderId="0" applyNumberFormat="0" applyBorder="0" applyAlignment="0" applyProtection="0"/>
    <xf numFmtId="0" fontId="44" fillId="0" borderId="3" applyNumberFormat="0" applyFill="0" applyAlignment="0" applyProtection="0">
      <alignment vertical="center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61" fillId="0" borderId="12" applyNumberFormat="0" applyFill="0" applyAlignment="0" applyProtection="0">
      <alignment vertical="center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41" fillId="10" borderId="1"/>
    <xf numFmtId="0" fontId="36" fillId="25" borderId="0" applyNumberFormat="0" applyBorder="0" applyAlignment="0" applyProtection="0"/>
    <xf numFmtId="0" fontId="41" fillId="10" borderId="1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86" fillId="0" borderId="0">
      <alignment horizontal="center" wrapText="1"/>
      <protection locked="0"/>
    </xf>
    <xf numFmtId="0" fontId="59" fillId="0" borderId="0" applyNumberFormat="0" applyFill="0" applyBorder="0" applyAlignment="0" applyProtection="0">
      <alignment vertical="center"/>
    </xf>
    <xf numFmtId="0" fontId="86" fillId="0" borderId="0">
      <alignment horizontal="center" wrapText="1"/>
      <protection locked="0"/>
    </xf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1" fillId="0" borderId="1">
      <alignment horizontal="center"/>
    </xf>
    <xf numFmtId="0" fontId="32" fillId="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176" fontId="26" fillId="15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192" fontId="57" fillId="0" borderId="10" applyAlignment="0" applyProtection="0"/>
    <xf numFmtId="0" fontId="30" fillId="9" borderId="2" applyNumberFormat="0" applyAlignment="0" applyProtection="0">
      <alignment vertical="center"/>
    </xf>
    <xf numFmtId="192" fontId="57" fillId="0" borderId="10" applyAlignment="0" applyProtection="0"/>
    <xf numFmtId="0" fontId="4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9" fontId="63" fillId="0" borderId="0" applyFill="0" applyBorder="0" applyAlignment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179" fontId="63" fillId="0" borderId="0" applyFill="0" applyBorder="0" applyAlignment="0"/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10" borderId="2" applyNumberFormat="0" applyAlignment="0" applyProtection="0">
      <alignment vertical="center"/>
    </xf>
    <xf numFmtId="178" fontId="22" fillId="0" borderId="0"/>
    <xf numFmtId="0" fontId="33" fillId="10" borderId="2" applyNumberFormat="0" applyAlignment="0" applyProtection="0">
      <alignment vertical="center"/>
    </xf>
    <xf numFmtId="178" fontId="22" fillId="0" borderId="0"/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15" fontId="22" fillId="0" borderId="0" applyFont="0" applyFill="0" applyBorder="0" applyAlignment="0" applyProtection="0"/>
    <xf numFmtId="0" fontId="33" fillId="10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15" fontId="26" fillId="0" borderId="0" applyFont="0" applyFill="0" applyBorder="0" applyAlignment="0" applyProtection="0"/>
    <xf numFmtId="0" fontId="33" fillId="10" borderId="2" applyNumberFormat="0" applyAlignment="0" applyProtection="0">
      <alignment vertical="center"/>
    </xf>
    <xf numFmtId="15" fontId="26" fillId="0" borderId="0" applyFont="0" applyFill="0" applyBorder="0" applyAlignment="0" applyProtection="0"/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71" fillId="0" borderId="1">
      <alignment horizontal="center"/>
    </xf>
    <xf numFmtId="0" fontId="50" fillId="0" borderId="6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71" fillId="0" borderId="1">
      <alignment horizontal="center"/>
    </xf>
    <xf numFmtId="0" fontId="61" fillId="0" borderId="12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0" fontId="33" fillId="10" borderId="2" applyNumberFormat="0" applyAlignment="0" applyProtection="0">
      <alignment vertical="center"/>
    </xf>
    <xf numFmtId="3" fontId="90" fillId="0" borderId="0"/>
    <xf numFmtId="0" fontId="33" fillId="10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91" fillId="0" borderId="0"/>
    <xf numFmtId="0" fontId="91" fillId="0" borderId="0"/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96" fillId="0" borderId="21"/>
    <xf numFmtId="0" fontId="63" fillId="0" borderId="0" applyFill="0" applyBorder="0">
      <alignment horizontal="right"/>
    </xf>
    <xf numFmtId="0" fontId="92" fillId="0" borderId="0" applyNumberFormat="0" applyAlignment="0"/>
    <xf numFmtId="0" fontId="95" fillId="0" borderId="12" applyNumberFormat="0" applyFill="0" applyAlignment="0" applyProtection="0">
      <alignment vertical="center"/>
    </xf>
    <xf numFmtId="0" fontId="97" fillId="0" borderId="23">
      <alignment horizontal="center"/>
    </xf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32" fillId="3" borderId="0" applyNumberFormat="0" applyBorder="0" applyAlignment="0" applyProtection="0">
      <alignment vertical="center"/>
    </xf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41" fontId="26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206" fontId="28" fillId="0" borderId="0"/>
    <xf numFmtId="0" fontId="24" fillId="0" borderId="0" applyNumberFormat="0" applyFill="0" applyBorder="0" applyAlignment="0" applyProtection="0">
      <alignment vertical="center"/>
    </xf>
    <xf numFmtId="206" fontId="28" fillId="0" borderId="0"/>
    <xf numFmtId="0" fontId="42" fillId="6" borderId="0" applyNumberFormat="0" applyBorder="0" applyAlignment="0" applyProtection="0">
      <alignment vertical="center"/>
    </xf>
    <xf numFmtId="208" fontId="26" fillId="0" borderId="0" applyFont="0" applyFill="0" applyBorder="0" applyAlignment="0" applyProtection="0"/>
    <xf numFmtId="0" fontId="92" fillId="0" borderId="0"/>
    <xf numFmtId="204" fontId="28" fillId="0" borderId="0"/>
    <xf numFmtId="204" fontId="28" fillId="0" borderId="0"/>
    <xf numFmtId="0" fontId="99" fillId="0" borderId="0" applyNumberFormat="0" applyAlignment="0">
      <alignment horizontal="left"/>
    </xf>
    <xf numFmtId="0" fontId="26" fillId="0" borderId="0">
      <alignment vertical="center"/>
    </xf>
    <xf numFmtId="0" fontId="99" fillId="0" borderId="0" applyNumberFormat="0" applyAlignment="0">
      <alignment horizontal="left"/>
    </xf>
    <xf numFmtId="0" fontId="26" fillId="0" borderId="0">
      <alignment vertical="center"/>
    </xf>
    <xf numFmtId="0" fontId="99" fillId="0" borderId="0" applyNumberFormat="0" applyAlignment="0">
      <alignment horizontal="left"/>
    </xf>
    <xf numFmtId="0" fontId="26" fillId="0" borderId="0">
      <alignment vertical="center"/>
    </xf>
    <xf numFmtId="0" fontId="99" fillId="0" borderId="0" applyNumberFormat="0" applyAlignment="0">
      <alignment horizontal="left"/>
    </xf>
    <xf numFmtId="0" fontId="26" fillId="0" borderId="0">
      <alignment vertical="center"/>
    </xf>
    <xf numFmtId="0" fontId="99" fillId="0" borderId="0" applyNumberFormat="0" applyAlignment="0">
      <alignment horizontal="left"/>
    </xf>
    <xf numFmtId="0" fontId="26" fillId="0" borderId="0">
      <alignment vertical="center"/>
    </xf>
    <xf numFmtId="0" fontId="99" fillId="0" borderId="0" applyNumberFormat="0" applyAlignment="0">
      <alignment horizontal="left"/>
    </xf>
    <xf numFmtId="0" fontId="26" fillId="0" borderId="0">
      <alignment vertical="center"/>
    </xf>
    <xf numFmtId="0" fontId="99" fillId="0" borderId="0" applyNumberFormat="0" applyAlignment="0">
      <alignment horizontal="left"/>
    </xf>
    <xf numFmtId="0" fontId="26" fillId="0" borderId="0">
      <alignment vertical="center"/>
    </xf>
    <xf numFmtId="0" fontId="99" fillId="0" borderId="0" applyNumberFormat="0" applyAlignment="0">
      <alignment horizontal="left"/>
    </xf>
    <xf numFmtId="0" fontId="92" fillId="0" borderId="0" applyNumberFormat="0" applyAlignment="0"/>
    <xf numFmtId="0" fontId="92" fillId="0" borderId="0" applyNumberFormat="0" applyAlignment="0"/>
    <xf numFmtId="0" fontId="92" fillId="0" borderId="0" applyNumberFormat="0" applyAlignment="0"/>
    <xf numFmtId="0" fontId="92" fillId="0" borderId="0" applyNumberFormat="0" applyAlignment="0"/>
    <xf numFmtId="184" fontId="22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79" fillId="6" borderId="0" applyNumberFormat="0" applyBorder="0" applyAlignment="0" applyProtection="0">
      <alignment vertical="center"/>
    </xf>
    <xf numFmtId="184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55" fillId="10" borderId="9" applyNumberFormat="0" applyAlignment="0" applyProtection="0">
      <alignment vertical="center"/>
    </xf>
    <xf numFmtId="205" fontId="28" fillId="0" borderId="0"/>
    <xf numFmtId="205" fontId="28" fillId="0" borderId="0"/>
    <xf numFmtId="15" fontId="115" fillId="0" borderId="0"/>
    <xf numFmtId="15" fontId="115" fillId="0" borderId="0"/>
    <xf numFmtId="0" fontId="41" fillId="30" borderId="1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2" fillId="0" borderId="13" applyProtection="0"/>
    <xf numFmtId="220" fontId="28" fillId="0" borderId="0"/>
    <xf numFmtId="0" fontId="41" fillId="10" borderId="1"/>
    <xf numFmtId="220" fontId="28" fillId="0" borderId="0"/>
    <xf numFmtId="0" fontId="50" fillId="0" borderId="6" applyNumberFormat="0" applyFill="0" applyAlignment="0" applyProtection="0">
      <alignment vertical="center"/>
    </xf>
    <xf numFmtId="0" fontId="84" fillId="0" borderId="0" applyNumberFormat="0" applyAlignment="0">
      <alignment horizontal="left"/>
    </xf>
    <xf numFmtId="0" fontId="84" fillId="0" borderId="0" applyNumberFormat="0" applyAlignment="0">
      <alignment horizontal="left"/>
    </xf>
    <xf numFmtId="176" fontId="26" fillId="58" borderId="0"/>
    <xf numFmtId="0" fontId="41" fillId="30" borderId="1"/>
    <xf numFmtId="176" fontId="26" fillId="58" borderId="0"/>
    <xf numFmtId="0" fontId="41" fillId="30" borderId="1"/>
    <xf numFmtId="0" fontId="41" fillId="30" borderId="1"/>
    <xf numFmtId="0" fontId="41" fillId="30" borderId="1"/>
    <xf numFmtId="0" fontId="44" fillId="0" borderId="0" applyNumberFormat="0" applyFill="0" applyBorder="0" applyAlignment="0" applyProtection="0">
      <alignment vertical="center"/>
    </xf>
    <xf numFmtId="0" fontId="41" fillId="30" borderId="1"/>
    <xf numFmtId="0" fontId="41" fillId="30" borderId="1"/>
    <xf numFmtId="0" fontId="41" fillId="30" borderId="1"/>
    <xf numFmtId="0" fontId="41" fillId="30" borderId="1"/>
    <xf numFmtId="0" fontId="41" fillId="30" borderId="1"/>
    <xf numFmtId="0" fontId="41" fillId="30" borderId="1"/>
    <xf numFmtId="0" fontId="44" fillId="0" borderId="0" applyNumberFormat="0" applyFill="0" applyBorder="0" applyAlignment="0" applyProtection="0">
      <alignment vertical="center"/>
    </xf>
    <xf numFmtId="0" fontId="41" fillId="30" borderId="1"/>
    <xf numFmtId="0" fontId="41" fillId="30" borderId="1"/>
    <xf numFmtId="0" fontId="62" fillId="0" borderId="13" applyProtection="0"/>
    <xf numFmtId="0" fontId="41" fillId="30" borderId="1"/>
    <xf numFmtId="187" fontId="26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61" fillId="0" borderId="12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96" fillId="0" borderId="21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2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2" fillId="0" borderId="0"/>
    <xf numFmtId="4" fontId="22" fillId="0" borderId="0" applyFont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" fontId="22" fillId="0" borderId="0" applyFont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41" fillId="10" borderId="0" applyNumberFormat="0" applyBorder="0" applyAlignment="0" applyProtection="0"/>
    <xf numFmtId="0" fontId="78" fillId="0" borderId="25" applyNumberFormat="0" applyAlignment="0" applyProtection="0">
      <alignment horizontal="left" vertical="center"/>
    </xf>
    <xf numFmtId="0" fontId="53" fillId="8" borderId="0" applyNumberFormat="0" applyBorder="0" applyAlignment="0" applyProtection="0">
      <alignment vertical="center"/>
    </xf>
    <xf numFmtId="0" fontId="78" fillId="0" borderId="25" applyNumberFormat="0" applyAlignment="0" applyProtection="0">
      <alignment horizontal="left" vertical="center"/>
    </xf>
    <xf numFmtId="0" fontId="53" fillId="8" borderId="0" applyNumberFormat="0" applyBorder="0" applyAlignment="0" applyProtection="0">
      <alignment vertical="center"/>
    </xf>
    <xf numFmtId="0" fontId="78" fillId="0" borderId="20">
      <alignment horizontal="left" vertical="center"/>
    </xf>
    <xf numFmtId="0" fontId="32" fillId="3" borderId="0" applyNumberFormat="0" applyBorder="0" applyAlignment="0" applyProtection="0">
      <alignment vertical="center"/>
    </xf>
    <xf numFmtId="0" fontId="78" fillId="0" borderId="20">
      <alignment horizontal="left" vertical="center"/>
    </xf>
    <xf numFmtId="0" fontId="78" fillId="0" borderId="20">
      <alignment horizontal="left" vertical="center"/>
    </xf>
    <xf numFmtId="37" fontId="70" fillId="0" borderId="0"/>
    <xf numFmtId="0" fontId="78" fillId="0" borderId="20">
      <alignment horizontal="left" vertical="center"/>
    </xf>
    <xf numFmtId="0" fontId="50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7" fillId="0" borderId="0" applyNumberFormat="0" applyFill="0" applyBorder="0" applyAlignment="0" applyProtection="0"/>
    <xf numFmtId="0" fontId="100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71" fillId="0" borderId="1">
      <alignment horizont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71" fillId="0" borderId="1">
      <alignment horizont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71" fillId="0" borderId="1">
      <alignment horizontal="center"/>
    </xf>
    <xf numFmtId="0" fontId="50" fillId="0" borderId="6" applyNumberFormat="0" applyFill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34" borderId="1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/>
    <xf numFmtId="0" fontId="44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6" fillId="0" borderId="0"/>
    <xf numFmtId="0" fontId="44" fillId="0" borderId="0" applyNumberFormat="0" applyFill="0" applyBorder="0" applyAlignment="0" applyProtection="0">
      <alignment vertical="center"/>
    </xf>
    <xf numFmtId="0" fontId="26" fillId="0" borderId="0"/>
    <xf numFmtId="0" fontId="44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top"/>
      <protection locked="0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116" fillId="3" borderId="0" applyNumberFormat="0" applyBorder="0" applyAlignment="0" applyProtection="0">
      <alignment vertical="center"/>
    </xf>
    <xf numFmtId="0" fontId="41" fillId="34" borderId="1" applyNumberFormat="0" applyBorder="0" applyAlignment="0" applyProtection="0"/>
    <xf numFmtId="0" fontId="30" fillId="9" borderId="2" applyNumberFormat="0" applyAlignment="0" applyProtection="0">
      <alignment vertical="center"/>
    </xf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41" fillId="34" borderId="1" applyNumberFormat="0" applyBorder="0" applyAlignment="0" applyProtection="0"/>
    <xf numFmtId="9" fontId="26" fillId="0" borderId="0" applyFont="0" applyFill="0" applyBorder="0" applyAlignment="0" applyProtection="0">
      <alignment vertical="center"/>
    </xf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41" fillId="34" borderId="1" applyNumberFormat="0" applyBorder="0" applyAlignment="0" applyProtection="0"/>
    <xf numFmtId="9" fontId="26" fillId="0" borderId="0" applyFont="0" applyFill="0" applyBorder="0" applyAlignment="0" applyProtection="0">
      <alignment vertical="center"/>
    </xf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0" fontId="41" fillId="34" borderId="1" applyNumberFormat="0" applyBorder="0" applyAlignment="0" applyProtection="0"/>
    <xf numFmtId="210" fontId="101" fillId="0" borderId="0"/>
    <xf numFmtId="0" fontId="41" fillId="34" borderId="1" applyNumberFormat="0" applyBorder="0" applyAlignment="0" applyProtection="0"/>
    <xf numFmtId="210" fontId="101" fillId="0" borderId="0"/>
    <xf numFmtId="0" fontId="50" fillId="0" borderId="6" applyNumberFormat="0" applyFill="0" applyAlignment="0" applyProtection="0">
      <alignment vertical="center"/>
    </xf>
    <xf numFmtId="0" fontId="41" fillId="34" borderId="1" applyNumberFormat="0" applyBorder="0" applyAlignment="0" applyProtection="0"/>
    <xf numFmtId="210" fontId="101" fillId="0" borderId="0"/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38" fontId="102" fillId="0" borderId="0"/>
    <xf numFmtId="0" fontId="30" fillId="9" borderId="2" applyNumberFormat="0" applyAlignment="0" applyProtection="0">
      <alignment vertical="center"/>
    </xf>
    <xf numFmtId="38" fontId="103" fillId="0" borderId="0"/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2" fillId="0" borderId="24" applyNumberFormat="0" applyFill="0" applyProtection="0">
      <alignment horizontal="right"/>
    </xf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4" fontId="26" fillId="0" borderId="0" applyFont="0" applyFill="0" applyBorder="0" applyAlignment="0" applyProtection="0"/>
    <xf numFmtId="0" fontId="30" fillId="9" borderId="2" applyNumberFormat="0" applyAlignment="0" applyProtection="0">
      <alignment vertical="center"/>
    </xf>
    <xf numFmtId="0" fontId="56" fillId="3" borderId="0" applyNumberFormat="0" applyBorder="0" applyAlignment="0" applyProtection="0"/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118" fillId="19" borderId="0" applyNumberFormat="0"/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6" fillId="0" borderId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26" fillId="0" borderId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0" fontId="30" fillId="9" borderId="2" applyNumberFormat="0" applyAlignment="0" applyProtection="0">
      <alignment vertical="center"/>
    </xf>
    <xf numFmtId="1" fontId="119" fillId="0" borderId="1">
      <alignment vertical="center"/>
      <protection locked="0"/>
    </xf>
    <xf numFmtId="0" fontId="30" fillId="9" borderId="2" applyNumberFormat="0" applyAlignment="0" applyProtection="0">
      <alignment vertical="center"/>
    </xf>
    <xf numFmtId="176" fontId="26" fillId="15" borderId="0"/>
    <xf numFmtId="176" fontId="26" fillId="15" borderId="0"/>
    <xf numFmtId="176" fontId="26" fillId="15" borderId="0"/>
    <xf numFmtId="0" fontId="32" fillId="3" borderId="0" applyNumberFormat="0" applyBorder="0" applyAlignment="0" applyProtection="0">
      <alignment vertical="center"/>
    </xf>
    <xf numFmtId="176" fontId="26" fillId="15" borderId="0"/>
    <xf numFmtId="176" fontId="26" fillId="15" borderId="0"/>
    <xf numFmtId="176" fontId="26" fillId="15" borderId="0"/>
    <xf numFmtId="0" fontId="26" fillId="17" borderId="4" applyNumberFormat="0" applyFont="0" applyAlignment="0" applyProtection="0">
      <alignment vertical="center"/>
    </xf>
    <xf numFmtId="176" fontId="26" fillId="15" borderId="0"/>
    <xf numFmtId="9" fontId="26" fillId="0" borderId="0" applyFont="0" applyFill="0" applyBorder="0" applyAlignment="0" applyProtection="0"/>
    <xf numFmtId="176" fontId="26" fillId="15" borderId="0"/>
    <xf numFmtId="176" fontId="26" fillId="15" borderId="0"/>
    <xf numFmtId="9" fontId="26" fillId="0" borderId="0" applyFont="0" applyFill="0" applyBorder="0" applyAlignment="0" applyProtection="0"/>
    <xf numFmtId="176" fontId="26" fillId="15" borderId="0"/>
    <xf numFmtId="176" fontId="26" fillId="15" borderId="0"/>
    <xf numFmtId="176" fontId="26" fillId="15" borderId="0"/>
    <xf numFmtId="176" fontId="26" fillId="15" borderId="0"/>
    <xf numFmtId="176" fontId="26" fillId="15" borderId="0"/>
    <xf numFmtId="176" fontId="26" fillId="15" borderId="0"/>
    <xf numFmtId="0" fontId="26" fillId="7" borderId="0" applyNumberFormat="0" applyFont="0" applyBorder="0" applyAlignment="0" applyProtection="0">
      <alignment horizontal="right"/>
    </xf>
    <xf numFmtId="0" fontId="26" fillId="7" borderId="0" applyNumberFormat="0" applyFont="0" applyBorder="0" applyAlignment="0" applyProtection="0">
      <alignment horizontal="right"/>
    </xf>
    <xf numFmtId="0" fontId="92" fillId="0" borderId="0"/>
    <xf numFmtId="0" fontId="22" fillId="7" borderId="0" applyNumberFormat="0" applyFont="0" applyBorder="0" applyAlignment="0" applyProtection="0">
      <alignment horizontal="right"/>
    </xf>
    <xf numFmtId="38" fontId="110" fillId="0" borderId="0"/>
    <xf numFmtId="0" fontId="34" fillId="11" borderId="0" applyNumberFormat="0" applyBorder="0" applyAlignment="0" applyProtection="0">
      <alignment vertical="center"/>
    </xf>
    <xf numFmtId="38" fontId="88" fillId="0" borderId="0"/>
    <xf numFmtId="9" fontId="26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38" fontId="88" fillId="0" borderId="0"/>
    <xf numFmtId="0" fontId="82" fillId="0" borderId="0"/>
    <xf numFmtId="0" fontId="26" fillId="0" borderId="0" applyFont="0" applyFill="0">
      <alignment horizontal="fill"/>
    </xf>
    <xf numFmtId="0" fontId="26" fillId="0" borderId="0" applyFont="0" applyFill="0">
      <alignment horizontal="fill"/>
    </xf>
    <xf numFmtId="0" fontId="26" fillId="0" borderId="0" applyFont="0" applyFill="0">
      <alignment horizontal="fill"/>
    </xf>
    <xf numFmtId="0" fontId="22" fillId="0" borderId="0" applyFont="0" applyFill="0">
      <alignment horizontal="fill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176" fontId="26" fillId="58" borderId="0"/>
    <xf numFmtId="176" fontId="26" fillId="58" borderId="0"/>
    <xf numFmtId="176" fontId="26" fillId="58" borderId="0"/>
    <xf numFmtId="176" fontId="26" fillId="58" borderId="0"/>
    <xf numFmtId="176" fontId="26" fillId="58" borderId="0"/>
    <xf numFmtId="176" fontId="26" fillId="58" borderId="0"/>
    <xf numFmtId="176" fontId="26" fillId="58" borderId="0"/>
    <xf numFmtId="176" fontId="26" fillId="58" borderId="0"/>
    <xf numFmtId="0" fontId="26" fillId="0" borderId="0">
      <alignment vertical="center"/>
    </xf>
    <xf numFmtId="176" fontId="26" fillId="58" borderId="0"/>
    <xf numFmtId="176" fontId="26" fillId="58" borderId="0"/>
    <xf numFmtId="40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211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214" fontId="26" fillId="0" borderId="0" applyFont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98" fillId="0" borderId="0" applyNumberFormat="0" applyFill="0">
      <alignment horizontal="left" vertical="center"/>
    </xf>
    <xf numFmtId="0" fontId="32" fillId="3" borderId="0" applyNumberFormat="0" applyBorder="0" applyAlignment="0" applyProtection="0">
      <alignment vertical="center"/>
    </xf>
    <xf numFmtId="37" fontId="70" fillId="0" borderId="0"/>
    <xf numFmtId="37" fontId="70" fillId="0" borderId="0"/>
    <xf numFmtId="0" fontId="41" fillId="10" borderId="1"/>
    <xf numFmtId="37" fontId="70" fillId="0" borderId="0"/>
    <xf numFmtId="0" fontId="41" fillId="10" borderId="1"/>
    <xf numFmtId="37" fontId="70" fillId="0" borderId="0"/>
    <xf numFmtId="0" fontId="41" fillId="10" borderId="1"/>
    <xf numFmtId="37" fontId="70" fillId="0" borderId="0"/>
    <xf numFmtId="37" fontId="70" fillId="0" borderId="0"/>
    <xf numFmtId="0" fontId="41" fillId="10" borderId="1"/>
    <xf numFmtId="0" fontId="32" fillId="3" borderId="0" applyNumberFormat="0" applyBorder="0" applyAlignment="0" applyProtection="0">
      <alignment vertical="center"/>
    </xf>
    <xf numFmtId="37" fontId="70" fillId="0" borderId="0"/>
    <xf numFmtId="0" fontId="32" fillId="3" borderId="0" applyNumberFormat="0" applyBorder="0" applyAlignment="0" applyProtection="0">
      <alignment vertical="center"/>
    </xf>
    <xf numFmtId="37" fontId="70" fillId="0" borderId="0"/>
    <xf numFmtId="0" fontId="32" fillId="3" borderId="0" applyNumberFormat="0" applyBorder="0" applyAlignment="0" applyProtection="0">
      <alignment vertical="center"/>
    </xf>
    <xf numFmtId="37" fontId="70" fillId="0" borderId="0"/>
    <xf numFmtId="37" fontId="70" fillId="0" borderId="0"/>
    <xf numFmtId="37" fontId="70" fillId="0" borderId="0"/>
    <xf numFmtId="37" fontId="70" fillId="0" borderId="0"/>
    <xf numFmtId="0" fontId="32" fillId="3" borderId="0" applyNumberFormat="0" applyBorder="0" applyAlignment="0" applyProtection="0">
      <alignment vertical="center"/>
    </xf>
    <xf numFmtId="37" fontId="70" fillId="0" borderId="0"/>
    <xf numFmtId="37" fontId="70" fillId="0" borderId="0"/>
    <xf numFmtId="37" fontId="70" fillId="0" borderId="0"/>
    <xf numFmtId="0" fontId="92" fillId="0" borderId="0"/>
    <xf numFmtId="0" fontId="92" fillId="0" borderId="0"/>
    <xf numFmtId="0" fontId="92" fillId="0" borderId="0"/>
    <xf numFmtId="0" fontId="58" fillId="0" borderId="0"/>
    <xf numFmtId="0" fontId="121" fillId="0" borderId="0"/>
    <xf numFmtId="0" fontId="26" fillId="17" borderId="4" applyNumberFormat="0" applyFont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6" fillId="17" borderId="4" applyNumberFormat="0" applyFont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197" fontId="26" fillId="0" borderId="0" applyFont="0" applyFill="0" applyBorder="0" applyAlignment="0" applyProtection="0"/>
    <xf numFmtId="0" fontId="50" fillId="0" borderId="6" applyNumberFormat="0" applyFill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4" fontId="26" fillId="0" borderId="0" applyFont="0" applyFill="0" applyBorder="0" applyAlignment="0" applyProtection="0"/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7" fillId="0" borderId="21">
      <alignment horizontal="center"/>
    </xf>
    <xf numFmtId="0" fontId="55" fillId="10" borderId="9" applyNumberFormat="0" applyAlignment="0" applyProtection="0">
      <alignment vertical="center"/>
    </xf>
    <xf numFmtId="0" fontId="26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6" fillId="0" borderId="0"/>
    <xf numFmtId="9" fontId="22" fillId="0" borderId="0" applyFont="0" applyFill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0" fontId="55" fillId="10" borderId="9" applyNumberFormat="0" applyAlignment="0" applyProtection="0">
      <alignment vertical="center"/>
    </xf>
    <xf numFmtId="1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1" fillId="10" borderId="1"/>
    <xf numFmtId="0" fontId="26" fillId="0" borderId="0">
      <alignment vertical="center"/>
    </xf>
    <xf numFmtId="0" fontId="41" fillId="10" borderId="1"/>
    <xf numFmtId="0" fontId="26" fillId="0" borderId="0">
      <alignment vertical="center"/>
    </xf>
    <xf numFmtId="0" fontId="41" fillId="10" borderId="1"/>
    <xf numFmtId="0" fontId="32" fillId="3" borderId="0" applyNumberFormat="0" applyBorder="0" applyAlignment="0" applyProtection="0">
      <alignment vertical="center"/>
    </xf>
    <xf numFmtId="0" fontId="41" fillId="10" borderId="1"/>
    <xf numFmtId="0" fontId="32" fillId="3" borderId="0" applyNumberFormat="0" applyBorder="0" applyAlignment="0" applyProtection="0">
      <alignment vertical="center"/>
    </xf>
    <xf numFmtId="0" fontId="41" fillId="10" borderId="1"/>
    <xf numFmtId="221" fontId="26" fillId="0" borderId="0" applyFont="0" applyFill="0" applyBorder="0" applyAlignment="0" applyProtection="0"/>
    <xf numFmtId="0" fontId="41" fillId="10" borderId="1"/>
    <xf numFmtId="0" fontId="41" fillId="10" borderId="1"/>
    <xf numFmtId="0" fontId="41" fillId="10" borderId="1"/>
    <xf numFmtId="0" fontId="41" fillId="10" borderId="1"/>
    <xf numFmtId="0" fontId="41" fillId="10" borderId="1"/>
    <xf numFmtId="0" fontId="41" fillId="10" borderId="1"/>
    <xf numFmtId="0" fontId="41" fillId="10" borderId="1"/>
    <xf numFmtId="0" fontId="41" fillId="10" borderId="1"/>
    <xf numFmtId="0" fontId="41" fillId="10" borderId="1"/>
    <xf numFmtId="210" fontId="101" fillId="0" borderId="0"/>
    <xf numFmtId="210" fontId="101" fillId="0" borderId="0"/>
    <xf numFmtId="0" fontId="29" fillId="0" borderId="0">
      <alignment vertical="center"/>
    </xf>
    <xf numFmtId="0" fontId="81" fillId="59" borderId="22">
      <protection locked="0"/>
    </xf>
    <xf numFmtId="210" fontId="101" fillId="0" borderId="0"/>
    <xf numFmtId="210" fontId="101" fillId="0" borderId="0"/>
    <xf numFmtId="0" fontId="42" fillId="3" borderId="0" applyNumberFormat="0" applyBorder="0" applyAlignment="0" applyProtection="0">
      <alignment vertical="center"/>
    </xf>
    <xf numFmtId="210" fontId="101" fillId="0" borderId="0"/>
    <xf numFmtId="0" fontId="26" fillId="0" borderId="0" applyNumberFormat="0" applyFont="0" applyFill="0" applyBorder="0" applyAlignment="0" applyProtection="0">
      <alignment horizontal="left"/>
    </xf>
    <xf numFmtId="0" fontId="32" fillId="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horizontal="left"/>
    </xf>
    <xf numFmtId="0" fontId="32" fillId="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horizontal="left"/>
    </xf>
    <xf numFmtId="0" fontId="81" fillId="59" borderId="22">
      <protection locked="0"/>
    </xf>
    <xf numFmtId="0" fontId="32" fillId="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0" fontId="81" fillId="59" borderId="22">
      <protection locked="0"/>
    </xf>
    <xf numFmtId="0" fontId="32" fillId="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0" fontId="81" fillId="59" borderId="22">
      <protection locked="0"/>
    </xf>
    <xf numFmtId="0" fontId="32" fillId="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0" fontId="32" fillId="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0" fontId="32" fillId="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0" fontId="32" fillId="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4" fontId="26" fillId="0" borderId="0" applyFont="0" applyFill="0" applyBorder="0" applyAlignment="0" applyProtection="0"/>
    <xf numFmtId="0" fontId="57" fillId="0" borderId="21">
      <alignment horizontal="center"/>
    </xf>
    <xf numFmtId="189" fontId="26" fillId="0" borderId="0" applyFont="0" applyFill="0" applyBorder="0" applyAlignment="0" applyProtection="0"/>
    <xf numFmtId="0" fontId="57" fillId="0" borderId="21">
      <alignment horizontal="center"/>
    </xf>
    <xf numFmtId="0" fontId="57" fillId="0" borderId="21">
      <alignment horizontal="center"/>
    </xf>
    <xf numFmtId="0" fontId="57" fillId="0" borderId="21">
      <alignment horizontal="center"/>
    </xf>
    <xf numFmtId="0" fontId="57" fillId="0" borderId="21">
      <alignment horizontal="center"/>
    </xf>
    <xf numFmtId="3" fontId="22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26" fillId="57" borderId="0" applyNumberFormat="0" applyFont="0" applyBorder="0" applyAlignment="0" applyProtection="0"/>
    <xf numFmtId="0" fontId="26" fillId="57" borderId="0" applyNumberFormat="0" applyFont="0" applyBorder="0" applyAlignment="0" applyProtection="0"/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horizontal="left"/>
    </xf>
    <xf numFmtId="0" fontId="32" fillId="6" borderId="0" applyNumberFormat="0" applyBorder="0" applyAlignment="0" applyProtection="0">
      <alignment vertical="center"/>
    </xf>
    <xf numFmtId="0" fontId="118" fillId="19" borderId="0" applyNumberFormat="0"/>
    <xf numFmtId="0" fontId="81" fillId="59" borderId="22">
      <protection locked="0"/>
    </xf>
    <xf numFmtId="0" fontId="81" fillId="59" borderId="22">
      <protection locked="0"/>
    </xf>
    <xf numFmtId="0" fontId="81" fillId="59" borderId="22">
      <protection locked="0"/>
    </xf>
    <xf numFmtId="0" fontId="81" fillId="59" borderId="22">
      <protection locked="0"/>
    </xf>
    <xf numFmtId="0" fontId="81" fillId="59" borderId="22">
      <protection locked="0"/>
    </xf>
    <xf numFmtId="0" fontId="121" fillId="0" borderId="0"/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71" fillId="0" borderId="1">
      <alignment horizontal="center"/>
    </xf>
    <xf numFmtId="0" fontId="32" fillId="3" borderId="0" applyNumberFormat="0" applyBorder="0" applyAlignment="0" applyProtection="0">
      <alignment vertical="center"/>
    </xf>
    <xf numFmtId="0" fontId="71" fillId="0" borderId="0">
      <alignment horizontal="center" vertical="center"/>
    </xf>
    <xf numFmtId="0" fontId="71" fillId="0" borderId="0">
      <alignment horizontal="center" vertical="center"/>
    </xf>
    <xf numFmtId="0" fontId="71" fillId="0" borderId="0">
      <alignment horizontal="center" vertical="center"/>
    </xf>
    <xf numFmtId="0" fontId="96" fillId="0" borderId="0"/>
    <xf numFmtId="0" fontId="96" fillId="0" borderId="0"/>
    <xf numFmtId="40" fontId="122" fillId="0" borderId="0" applyBorder="0">
      <alignment horizontal="right"/>
    </xf>
    <xf numFmtId="40" fontId="122" fillId="0" borderId="0" applyBorder="0">
      <alignment horizontal="right"/>
    </xf>
    <xf numFmtId="0" fontId="81" fillId="59" borderId="22">
      <protection locked="0"/>
    </xf>
    <xf numFmtId="0" fontId="81" fillId="59" borderId="22">
      <protection locked="0"/>
    </xf>
    <xf numFmtId="0" fontId="81" fillId="59" borderId="22">
      <protection locked="0"/>
    </xf>
    <xf numFmtId="0" fontId="81" fillId="59" borderId="22">
      <protection locked="0"/>
    </xf>
    <xf numFmtId="0" fontId="81" fillId="59" borderId="22">
      <protection locked="0"/>
    </xf>
    <xf numFmtId="0" fontId="81" fillId="59" borderId="22">
      <protection locked="0"/>
    </xf>
    <xf numFmtId="0" fontId="81" fillId="59" borderId="22">
      <protection locked="0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2" fillId="0" borderId="13" applyProtection="0"/>
    <xf numFmtId="0" fontId="62" fillId="0" borderId="13" applyProtection="0"/>
    <xf numFmtId="0" fontId="62" fillId="0" borderId="13" applyProtection="0"/>
    <xf numFmtId="0" fontId="62" fillId="0" borderId="13" applyProtection="0"/>
    <xf numFmtId="0" fontId="26" fillId="0" borderId="0">
      <alignment vertical="center"/>
    </xf>
    <xf numFmtId="0" fontId="62" fillId="0" borderId="13" applyProtection="0"/>
    <xf numFmtId="0" fontId="26" fillId="0" borderId="0">
      <alignment vertical="center"/>
    </xf>
    <xf numFmtId="0" fontId="62" fillId="0" borderId="13" applyProtection="0"/>
    <xf numFmtId="183" fontId="2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212" fontId="26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22" fillId="0" borderId="24" applyNumberFormat="0" applyFill="0" applyProtection="0">
      <alignment horizontal="right"/>
    </xf>
    <xf numFmtId="0" fontId="87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5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113" fillId="0" borderId="3" applyNumberFormat="0" applyFill="0" applyAlignment="0" applyProtection="0">
      <alignment vertical="center"/>
    </xf>
    <xf numFmtId="0" fontId="113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26" applyNumberFormat="0" applyFill="0" applyProtection="0">
      <alignment horizontal="center"/>
    </xf>
    <xf numFmtId="0" fontId="100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222" fontId="119" fillId="0" borderId="1">
      <alignment vertical="center"/>
      <protection locked="0"/>
    </xf>
    <xf numFmtId="0" fontId="2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5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6" fillId="10" borderId="2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6" fillId="0" borderId="0" applyFill="0" applyBorder="0" applyAlignment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top"/>
      <protection locked="0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129" fillId="0" borderId="19" applyNumberFormat="0" applyFill="0" applyAlignment="0" applyProtection="0">
      <alignment vertical="center"/>
    </xf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79" fillId="3" borderId="0" applyNumberFormat="0" applyBorder="0" applyAlignment="0" applyProtection="0">
      <alignment vertical="center"/>
    </xf>
    <xf numFmtId="0" fontId="26" fillId="0" borderId="0"/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6" fillId="0" borderId="0"/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6" fillId="0" borderId="0"/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6" fillId="0" borderId="0"/>
    <xf numFmtId="0" fontId="79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6" fillId="0" borderId="0"/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6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6" fillId="0" borderId="0" applyFill="0" applyBorder="0" applyAlignment="0"/>
    <xf numFmtId="0" fontId="32" fillId="3" borderId="0" applyNumberFormat="0" applyBorder="0" applyAlignment="0" applyProtection="0">
      <alignment vertical="center"/>
    </xf>
    <xf numFmtId="0" fontId="106" fillId="0" borderId="0" applyFill="0" applyBorder="0" applyAlignment="0"/>
    <xf numFmtId="0" fontId="32" fillId="3" borderId="0" applyNumberFormat="0" applyBorder="0" applyAlignment="0" applyProtection="0">
      <alignment vertical="center"/>
    </xf>
    <xf numFmtId="0" fontId="106" fillId="0" borderId="0" applyFill="0" applyBorder="0" applyAlignment="0"/>
    <xf numFmtId="0" fontId="32" fillId="3" borderId="0" applyNumberFormat="0" applyBorder="0" applyAlignment="0" applyProtection="0">
      <alignment vertical="center"/>
    </xf>
    <xf numFmtId="0" fontId="106" fillId="0" borderId="0" applyFill="0" applyBorder="0" applyAlignment="0"/>
    <xf numFmtId="0" fontId="32" fillId="3" borderId="0" applyNumberFormat="0" applyBorder="0" applyAlignment="0" applyProtection="0">
      <alignment vertical="center"/>
    </xf>
    <xf numFmtId="0" fontId="106" fillId="0" borderId="0" applyFill="0" applyBorder="0" applyAlignment="0"/>
    <xf numFmtId="0" fontId="32" fillId="3" borderId="0" applyNumberFormat="0" applyBorder="0" applyAlignment="0" applyProtection="0">
      <alignment vertical="center"/>
    </xf>
    <xf numFmtId="0" fontId="106" fillId="0" borderId="0" applyFill="0" applyBorder="0" applyAlignment="0"/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26" fillId="0" borderId="0"/>
    <xf numFmtId="0" fontId="100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9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3" fillId="1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22" fillId="0" borderId="0"/>
    <xf numFmtId="0" fontId="26" fillId="0" borderId="0">
      <alignment vertical="center"/>
    </xf>
    <xf numFmtId="0" fontId="2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222" fontId="119" fillId="0" borderId="1">
      <alignment vertical="center"/>
      <protection locked="0"/>
    </xf>
    <xf numFmtId="0" fontId="26" fillId="0" borderId="0"/>
    <xf numFmtId="222" fontId="119" fillId="0" borderId="1">
      <alignment vertical="center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0" fillId="9" borderId="2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30" fillId="9" borderId="2" applyNumberFormat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4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>
      <alignment vertical="center"/>
    </xf>
    <xf numFmtId="0" fontId="26" fillId="0" borderId="0"/>
    <xf numFmtId="0" fontId="40" fillId="0" borderId="0">
      <alignment vertical="center"/>
    </xf>
    <xf numFmtId="0" fontId="26" fillId="0" borderId="0" applyProtection="0">
      <alignment vertical="center"/>
    </xf>
    <xf numFmtId="0" fontId="40" fillId="0" borderId="0">
      <alignment vertical="center"/>
    </xf>
    <xf numFmtId="0" fontId="2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06" fillId="0" borderId="0" applyFill="0" applyBorder="0" applyAlignment="0"/>
    <xf numFmtId="0" fontId="23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34" fillId="1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/>
    <xf numFmtId="0" fontId="106" fillId="0" borderId="0" applyFill="0" applyBorder="0" applyAlignment="0"/>
    <xf numFmtId="0" fontId="106" fillId="0" borderId="0" applyFill="0" applyBorder="0" applyAlignment="0"/>
    <xf numFmtId="0" fontId="106" fillId="0" borderId="0" applyFill="0" applyBorder="0" applyAlignment="0"/>
    <xf numFmtId="0" fontId="106" fillId="0" borderId="0" applyFill="0" applyBorder="0" applyAlignment="0"/>
    <xf numFmtId="0" fontId="106" fillId="0" borderId="0" applyFill="0" applyBorder="0" applyAlignment="0"/>
    <xf numFmtId="0" fontId="106" fillId="0" borderId="0" applyFill="0" applyBorder="0" applyAlignment="0"/>
    <xf numFmtId="0" fontId="106" fillId="0" borderId="0" applyFill="0" applyBorder="0" applyAlignment="0"/>
    <xf numFmtId="0" fontId="106" fillId="0" borderId="0" applyFill="0" applyBorder="0" applyAlignment="0"/>
    <xf numFmtId="9" fontId="22" fillId="0" borderId="0" applyFont="0" applyFill="0" applyBorder="0" applyAlignment="0" applyProtection="0"/>
    <xf numFmtId="0" fontId="1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0" fillId="0" borderId="0" applyNumberFormat="0" applyBorder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222" fontId="119" fillId="0" borderId="1">
      <alignment vertical="center"/>
      <protection locked="0"/>
    </xf>
    <xf numFmtId="0" fontId="34" fillId="11" borderId="0" applyNumberFormat="0" applyBorder="0" applyAlignment="0" applyProtection="0">
      <alignment vertical="center"/>
    </xf>
    <xf numFmtId="222" fontId="119" fillId="0" borderId="1">
      <alignment vertical="center"/>
      <protection locked="0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222" fontId="119" fillId="0" borderId="1">
      <alignment vertical="center"/>
      <protection locked="0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222" fontId="119" fillId="0" borderId="1">
      <alignment vertical="center"/>
      <protection locked="0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222" fontId="119" fillId="0" borderId="1">
      <alignment vertical="center"/>
      <protection locked="0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/>
    <xf numFmtId="0" fontId="83" fillId="11" borderId="0" applyNumberFormat="0" applyBorder="0" applyAlignment="0" applyProtection="0">
      <alignment vertical="center"/>
    </xf>
    <xf numFmtId="0" fontId="89" fillId="11" borderId="0" applyNumberFormat="0" applyBorder="0" applyAlignment="0" applyProtection="0">
      <alignment vertical="center"/>
    </xf>
    <xf numFmtId="0" fontId="132" fillId="11" borderId="0" applyNumberFormat="0" applyBorder="0" applyAlignment="0" applyProtection="0">
      <alignment vertical="center"/>
    </xf>
    <xf numFmtId="0" fontId="89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132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132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120" fillId="11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3" fillId="0" borderId="27" applyNumberFormat="0" applyFill="0" applyAlignment="0" applyProtection="0">
      <alignment vertical="center"/>
    </xf>
    <xf numFmtId="218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126" fillId="10" borderId="2" applyNumberFormat="0" applyAlignment="0" applyProtection="0">
      <alignment vertical="center"/>
    </xf>
    <xf numFmtId="0" fontId="134" fillId="31" borderId="8" applyNumberFormat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24" fillId="0" borderId="26" applyNumberFormat="0" applyFill="0" applyProtection="0">
      <alignment horizontal="left"/>
    </xf>
    <xf numFmtId="0" fontId="136" fillId="0" borderId="0" applyNumberFormat="0" applyFill="0" applyBorder="0" applyAlignment="0" applyProtection="0">
      <alignment vertical="center"/>
    </xf>
    <xf numFmtId="219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209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8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37" fillId="64" borderId="0" applyNumberFormat="0" applyBorder="0" applyAlignment="0" applyProtection="0"/>
    <xf numFmtId="0" fontId="137" fillId="65" borderId="0" applyNumberFormat="0" applyBorder="0" applyAlignment="0" applyProtection="0"/>
    <xf numFmtId="0" fontId="137" fillId="66" borderId="0" applyNumberFormat="0" applyBorder="0" applyAlignment="0" applyProtection="0"/>
    <xf numFmtId="0" fontId="107" fillId="60" borderId="0" applyNumberFormat="0" applyBorder="0" applyAlignment="0" applyProtection="0">
      <alignment vertical="center"/>
    </xf>
    <xf numFmtId="0" fontId="107" fillId="61" borderId="0" applyNumberFormat="0" applyBorder="0" applyAlignment="0" applyProtection="0">
      <alignment vertical="center"/>
    </xf>
    <xf numFmtId="0" fontId="107" fillId="62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63" borderId="0" applyNumberFormat="0" applyBorder="0" applyAlignment="0" applyProtection="0">
      <alignment vertical="center"/>
    </xf>
    <xf numFmtId="195" fontId="22" fillId="0" borderId="26" applyFill="0" applyProtection="0">
      <alignment horizontal="right"/>
    </xf>
    <xf numFmtId="195" fontId="22" fillId="0" borderId="26" applyFill="0" applyProtection="0">
      <alignment horizontal="right"/>
    </xf>
    <xf numFmtId="0" fontId="22" fillId="0" borderId="24" applyNumberFormat="0" applyFill="0" applyProtection="0">
      <alignment horizontal="left"/>
    </xf>
    <xf numFmtId="0" fontId="22" fillId="0" borderId="24" applyNumberFormat="0" applyFill="0" applyProtection="0">
      <alignment horizontal="left"/>
    </xf>
    <xf numFmtId="0" fontId="138" fillId="56" borderId="0" applyNumberFormat="0" applyBorder="0" applyAlignment="0" applyProtection="0">
      <alignment vertical="center"/>
    </xf>
    <xf numFmtId="0" fontId="139" fillId="10" borderId="9" applyNumberFormat="0" applyAlignment="0" applyProtection="0">
      <alignment vertical="center"/>
    </xf>
    <xf numFmtId="1" fontId="22" fillId="0" borderId="26" applyFill="0" applyProtection="0">
      <alignment horizontal="center"/>
    </xf>
    <xf numFmtId="1" fontId="22" fillId="0" borderId="26" applyFill="0" applyProtection="0">
      <alignment horizontal="center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1" fontId="119" fillId="0" borderId="1">
      <alignment vertical="center"/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105" fillId="0" borderId="0"/>
    <xf numFmtId="0" fontId="105" fillId="0" borderId="0"/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222" fontId="119" fillId="0" borderId="1">
      <alignment vertical="center"/>
      <protection locked="0"/>
    </xf>
    <xf numFmtId="0" fontId="22" fillId="0" borderId="0"/>
    <xf numFmtId="0" fontId="115" fillId="0" borderId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2" fillId="17" borderId="4" applyNumberFormat="0" applyFont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22" fillId="17" borderId="4" applyNumberFormat="0" applyFont="0" applyAlignment="0" applyProtection="0">
      <alignment vertical="center"/>
    </xf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0" fontId="22" fillId="0" borderId="1" applyNumberFormat="0"/>
    <xf numFmtId="3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4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0" xfId="3961" applyFont="1" applyFill="1" applyBorder="1" applyAlignment="1">
      <alignment horizontal="center" vertical="center"/>
    </xf>
    <xf numFmtId="0" fontId="4" fillId="2" borderId="0" xfId="3961" applyFont="1" applyFill="1" applyBorder="1" applyAlignment="1">
      <alignment horizontal="left" vertical="center"/>
    </xf>
    <xf numFmtId="0" fontId="5" fillId="2" borderId="1" xfId="3961" applyFont="1" applyFill="1" applyBorder="1" applyAlignment="1">
      <alignment horizontal="center" vertical="center" wrapText="1"/>
    </xf>
    <xf numFmtId="0" fontId="6" fillId="2" borderId="1" xfId="3961" applyFont="1" applyFill="1" applyBorder="1" applyAlignment="1">
      <alignment horizontal="center" vertical="center"/>
    </xf>
    <xf numFmtId="0" fontId="6" fillId="2" borderId="1" xfId="3961" applyFont="1" applyFill="1" applyBorder="1" applyAlignment="1">
      <alignment horizontal="left" vertical="center"/>
    </xf>
    <xf numFmtId="223" fontId="7" fillId="2" borderId="1" xfId="3961" applyNumberFormat="1" applyFont="1" applyFill="1" applyBorder="1" applyAlignment="1">
      <alignment horizontal="center" vertical="center"/>
    </xf>
    <xf numFmtId="0" fontId="8" fillId="2" borderId="1" xfId="3961" applyFont="1" applyFill="1" applyBorder="1" applyAlignment="1">
      <alignment horizontal="center" vertical="center"/>
    </xf>
    <xf numFmtId="0" fontId="6" fillId="2" borderId="1" xfId="3961" applyFont="1" applyFill="1" applyBorder="1" applyAlignment="1">
      <alignment horizontal="left" vertical="center" wrapText="1"/>
    </xf>
    <xf numFmtId="0" fontId="8" fillId="2" borderId="1" xfId="3961" applyFont="1" applyFill="1" applyBorder="1" applyAlignment="1">
      <alignment horizontal="left" vertical="center"/>
    </xf>
    <xf numFmtId="0" fontId="9" fillId="2" borderId="1" xfId="3961" applyFont="1" applyFill="1" applyBorder="1" applyAlignment="1">
      <alignment horizontal="center" vertical="center"/>
    </xf>
    <xf numFmtId="0" fontId="9" fillId="2" borderId="1" xfId="3961" applyFont="1" applyFill="1" applyBorder="1" applyAlignment="1">
      <alignment horizontal="left" vertical="center" wrapText="1"/>
    </xf>
    <xf numFmtId="0" fontId="9" fillId="2" borderId="1" xfId="3961" applyFont="1" applyFill="1" applyBorder="1" applyAlignment="1">
      <alignment horizontal="left" vertical="center"/>
    </xf>
    <xf numFmtId="0" fontId="7" fillId="2" borderId="1" xfId="3961" applyFont="1" applyFill="1" applyBorder="1" applyAlignment="1">
      <alignment horizontal="center" vertical="center"/>
    </xf>
    <xf numFmtId="224" fontId="7" fillId="2" borderId="1" xfId="3961" applyNumberFormat="1" applyFont="1" applyFill="1" applyBorder="1" applyAlignment="1">
      <alignment horizontal="center" vertical="center"/>
    </xf>
    <xf numFmtId="0" fontId="10" fillId="2" borderId="1" xfId="3961" applyFont="1" applyFill="1" applyBorder="1" applyAlignment="1">
      <alignment horizontal="center" vertical="center"/>
    </xf>
    <xf numFmtId="0" fontId="11" fillId="2" borderId="1" xfId="3961" applyFont="1" applyFill="1" applyBorder="1" applyAlignment="1">
      <alignment horizontal="left" vertical="center" wrapText="1"/>
    </xf>
    <xf numFmtId="0" fontId="10" fillId="2" borderId="1" xfId="3961" applyFont="1" applyFill="1" applyBorder="1" applyAlignment="1">
      <alignment horizontal="left" vertical="center"/>
    </xf>
    <xf numFmtId="0" fontId="10" fillId="2" borderId="1" xfId="3961" applyFont="1" applyFill="1" applyBorder="1" applyAlignment="1">
      <alignment horizontal="left" vertical="center" wrapText="1"/>
    </xf>
    <xf numFmtId="224" fontId="12" fillId="2" borderId="1" xfId="3961" applyNumberFormat="1" applyFont="1" applyFill="1" applyBorder="1" applyAlignment="1">
      <alignment horizontal="center" vertical="center"/>
    </xf>
    <xf numFmtId="0" fontId="13" fillId="2" borderId="1" xfId="396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7162" applyFont="1" applyFill="1" applyBorder="1" applyAlignment="1">
      <alignment horizontal="center" vertical="center" wrapText="1"/>
    </xf>
    <xf numFmtId="0" fontId="9" fillId="2" borderId="1" xfId="7162" applyFont="1" applyFill="1" applyBorder="1" applyAlignment="1">
      <alignment horizontal="center" vertical="center"/>
    </xf>
    <xf numFmtId="0" fontId="9" fillId="2" borderId="1" xfId="3961" applyFont="1" applyFill="1" applyBorder="1" applyAlignment="1">
      <alignment horizontal="center" vertical="center" wrapText="1"/>
    </xf>
    <xf numFmtId="223" fontId="9" fillId="2" borderId="1" xfId="3961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9" fillId="2" borderId="1" xfId="3961" applyNumberFormat="1" applyFont="1" applyFill="1" applyBorder="1" applyAlignment="1">
      <alignment horizontal="center" vertical="center"/>
    </xf>
    <xf numFmtId="0" fontId="15" fillId="2" borderId="1" xfId="3961" applyFont="1" applyFill="1" applyBorder="1" applyAlignment="1">
      <alignment horizontal="left" vertical="center"/>
    </xf>
    <xf numFmtId="0" fontId="10" fillId="2" borderId="1" xfId="3961" applyFont="1" applyFill="1" applyBorder="1" applyAlignment="1">
      <alignment horizontal="center" vertical="center" wrapText="1"/>
    </xf>
    <xf numFmtId="0" fontId="13" fillId="2" borderId="1" xfId="3961" applyFont="1" applyFill="1" applyBorder="1" applyAlignment="1">
      <alignment horizontal="center" vertical="center"/>
    </xf>
    <xf numFmtId="0" fontId="13" fillId="2" borderId="1" xfId="3961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16" fillId="2" borderId="1" xfId="7409" applyFont="1" applyFill="1" applyBorder="1" applyAlignment="1">
      <alignment horizontal="center" vertical="center" wrapText="1"/>
    </xf>
    <xf numFmtId="0" fontId="8" fillId="2" borderId="1" xfId="3961" applyFont="1" applyFill="1" applyBorder="1" applyAlignment="1">
      <alignment horizontal="center" vertical="center" wrapText="1"/>
    </xf>
    <xf numFmtId="223" fontId="17" fillId="2" borderId="1" xfId="7157" applyNumberFormat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224" fontId="9" fillId="2" borderId="1" xfId="3961" applyNumberFormat="1" applyFont="1" applyFill="1" applyBorder="1" applyAlignment="1">
      <alignment horizontal="center" vertical="center"/>
    </xf>
    <xf numFmtId="0" fontId="8" fillId="2" borderId="1" xfId="3961" applyFont="1" applyFill="1" applyBorder="1" applyAlignment="1">
      <alignment horizontal="left" vertical="center" wrapText="1"/>
    </xf>
    <xf numFmtId="0" fontId="18" fillId="2" borderId="1" xfId="3961" applyFont="1" applyFill="1" applyBorder="1" applyAlignment="1">
      <alignment horizontal="left" vertical="center" wrapText="1"/>
    </xf>
    <xf numFmtId="0" fontId="7" fillId="2" borderId="1" xfId="3961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9" fillId="2" borderId="1" xfId="7162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1" xfId="3961" applyFont="1" applyFill="1" applyBorder="1" applyAlignment="1">
      <alignment horizontal="center" vertical="center" wrapText="1"/>
    </xf>
    <xf numFmtId="0" fontId="7" fillId="2" borderId="1" xfId="3961" applyFont="1" applyFill="1" applyBorder="1" applyAlignment="1">
      <alignment horizontal="left" vertical="center" wrapText="1"/>
    </xf>
    <xf numFmtId="0" fontId="10" fillId="2" borderId="1" xfId="740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/>
    <xf numFmtId="0" fontId="9" fillId="2" borderId="1" xfId="396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19" fillId="2" borderId="1" xfId="0" applyFont="1" applyFill="1" applyBorder="1" applyAlignment="1">
      <alignment horizontal="left" vertical="center" wrapText="1"/>
    </xf>
    <xf numFmtId="0" fontId="20" fillId="2" borderId="1" xfId="3961" applyFont="1" applyFill="1" applyBorder="1" applyAlignment="1">
      <alignment horizontal="center" vertical="center"/>
    </xf>
    <xf numFmtId="0" fontId="21" fillId="2" borderId="1" xfId="3961" applyFont="1" applyFill="1" applyBorder="1" applyAlignment="1">
      <alignment horizontal="center" vertical="center"/>
    </xf>
  </cellXfs>
  <cellStyles count="8260">
    <cellStyle name="常规" xfId="0" builtinId="0"/>
    <cellStyle name="?? 33" xfId="1"/>
    <cellStyle name="?? 28" xfId="2"/>
    <cellStyle name="货币[0]" xfId="3" builtinId="7"/>
    <cellStyle name="40% - Accent2 2 4" xfId="4"/>
    <cellStyle name="输入" xfId="5" builtinId="20"/>
    <cellStyle name="Title 2 4" xfId="6"/>
    <cellStyle name="货币" xfId="7" builtinId="4"/>
    <cellStyle name="{Date} 2" xfId="8"/>
    <cellStyle name="20% - 强调文字颜色 3" xfId="9" builtinId="38"/>
    <cellStyle name="Accent1 5" xfId="10"/>
    <cellStyle name="20% - Accent1 5 2 2" xfId="11"/>
    <cellStyle name="20% - 强调文字颜色 1 6 2 2" xfId="12"/>
    <cellStyle name="?? 20" xfId="13"/>
    <cellStyle name="?? 15" xfId="14"/>
    <cellStyle name="Accent2 - 40%" xfId="15"/>
    <cellStyle name="千位分隔[0]" xfId="16" builtinId="6"/>
    <cellStyle name="差_1003牟定县 2 3" xfId="17"/>
    <cellStyle name="20% - Accent4 5 3" xfId="18"/>
    <cellStyle name="20% - 强调文字颜色 4 6 3" xfId="19"/>
    <cellStyle name="60% - 强调文字颜色 1 4 2 2" xfId="20"/>
    <cellStyle name="@_text 2" xfId="21"/>
    <cellStyle name="千位分隔" xfId="22" builtinId="3"/>
    <cellStyle name="_KPMG original version_(中企华)审计评估联合申报明细表.V1 2" xfId="23"/>
    <cellStyle name="60% - 强调文字颜色 2 4 3" xfId="24"/>
    <cellStyle name="20% - 强调文字颜色 3 6 2 2" xfId="25"/>
    <cellStyle name="20% - Accent3 5 2 2" xfId="26"/>
    <cellStyle name="?? 2 2" xfId="27"/>
    <cellStyle name="Calculation 3 3 2 3" xfId="28"/>
    <cellStyle name="40% - 强调文字颜色 3" xfId="29" builtinId="39"/>
    <cellStyle name="40% - 强调文字颜色 3 3 3 2" xfId="30"/>
    <cellStyle name="差" xfId="31" builtinId="27"/>
    <cellStyle name="60% - 强调文字颜色 3" xfId="32" builtinId="40"/>
    <cellStyle name="Warning Text 10" xfId="33"/>
    <cellStyle name="Accent4 2 4" xfId="34"/>
    <cellStyle name="差_2009年一般性转移支付标准工资_奖励补助测算7.23 10" xfId="35"/>
    <cellStyle name="超链接" xfId="36" builtinId="8"/>
    <cellStyle name="百分比" xfId="37" builtinId="5"/>
    <cellStyle name="Note 5 2 3" xfId="38"/>
    <cellStyle name="好_县公司 4" xfId="39"/>
    <cellStyle name="已访问的超链接" xfId="40" builtinId="9"/>
    <cellStyle name="20% - Accent6 3 2 2" xfId="41"/>
    <cellStyle name="20% - 强调文字颜色 6 4 2 2" xfId="42"/>
    <cellStyle name="Input Cells 2 3 2" xfId="43"/>
    <cellStyle name="20% - Accent4 4" xfId="44"/>
    <cellStyle name="20% - 强调文字颜色 4 5" xfId="45"/>
    <cellStyle name="Accent6 - 60% 2 4" xfId="46"/>
    <cellStyle name="_ET_STYLE_NoName_00__Sheet3" xfId="47"/>
    <cellStyle name="注释" xfId="48" builtinId="10"/>
    <cellStyle name="60% - 强调文字颜色 2 3" xfId="49"/>
    <cellStyle name="_KPMG original version 2" xfId="50"/>
    <cellStyle name="Border 2 3" xfId="51"/>
    <cellStyle name="60% - 强调文字颜色 2" xfId="52" builtinId="36"/>
    <cellStyle name="Accent4 2 3" xfId="53"/>
    <cellStyle name="标题 4" xfId="54" builtinId="19"/>
    <cellStyle name="_ET_STYLE_NoName_00_ 4" xfId="55"/>
    <cellStyle name="?? 10" xfId="56"/>
    <cellStyle name="警告文本" xfId="57" builtinId="11"/>
    <cellStyle name="20% - Accent4 3 2" xfId="58"/>
    <cellStyle name="20% - 强调文字颜色 4 4 2" xfId="59"/>
    <cellStyle name="标题" xfId="60" builtinId="15"/>
    <cellStyle name="解释性文本" xfId="61" builtinId="53"/>
    <cellStyle name="Total 2 2 3" xfId="62"/>
    <cellStyle name="标题 1 5 2" xfId="63"/>
    <cellStyle name="Input 13" xfId="64"/>
    <cellStyle name="20% - Accent5 2 3" xfId="65"/>
    <cellStyle name="20% - 强调文字颜色 5 3 3" xfId="66"/>
    <cellStyle name="标题 1" xfId="67" builtinId="16"/>
    <cellStyle name="Input 14" xfId="68"/>
    <cellStyle name="20% - Accent5 2 4" xfId="69"/>
    <cellStyle name="20% - 强调文字颜色 5 3 4" xfId="70"/>
    <cellStyle name="20% - Accent4 3 2 2" xfId="71"/>
    <cellStyle name="20% - 强调文字颜色 4 4 2 2" xfId="72"/>
    <cellStyle name="差 7" xfId="73"/>
    <cellStyle name="0,0_x000d__x000a_NA_x000d__x000a_" xfId="74"/>
    <cellStyle name="标题 2" xfId="75" builtinId="17"/>
    <cellStyle name="60% - 强调文字颜色 1" xfId="76" builtinId="32"/>
    <cellStyle name="Accent4 2 2" xfId="77"/>
    <cellStyle name="Input 15" xfId="78"/>
    <cellStyle name="Input 20" xfId="79"/>
    <cellStyle name="20% - Accent5 2 5" xfId="80"/>
    <cellStyle name="标题 3" xfId="81" builtinId="18"/>
    <cellStyle name="_ET_STYLE_NoName_00__酒泉市 2" xfId="82"/>
    <cellStyle name="60% - 强调文字颜色 4" xfId="83" builtinId="44"/>
    <cellStyle name="Warning Text 11" xfId="84"/>
    <cellStyle name="Accent4 2 5" xfId="85"/>
    <cellStyle name="输出" xfId="86" builtinId="21"/>
    <cellStyle name="Input 7 2 4" xfId="87"/>
    <cellStyle name="40% - Accent1 4" xfId="88"/>
    <cellStyle name="20% - Accent2 3 2" xfId="89"/>
    <cellStyle name="20% - 强调文字颜色 2 4 2" xfId="90"/>
    <cellStyle name="Input Cells 9" xfId="91"/>
    <cellStyle name="Input [yellow] 2 4 2" xfId="92"/>
    <cellStyle name="差_地方配套按人均增幅控制8.30xl 3 4" xfId="93"/>
    <cellStyle name="20% - Accent4 11" xfId="94"/>
    <cellStyle name="差_基础数据分析 5 4" xfId="95"/>
    <cellStyle name="差_2008云南省分县市中小学教职工统计表（教育厅提供） 2 3" xfId="96"/>
    <cellStyle name="计算" xfId="97" builtinId="22"/>
    <cellStyle name="?? 2" xfId="98"/>
    <cellStyle name="Accent1 - 20% 3 3" xfId="99"/>
    <cellStyle name="_ET_STYLE_NoName_00__县公司" xfId="100"/>
    <cellStyle name="20% - 强调文字颜色 1 4 3" xfId="101"/>
    <cellStyle name="20% - Accent1 3 3" xfId="102"/>
    <cellStyle name="检查单元格" xfId="103" builtinId="23"/>
    <cellStyle name="Accent3 17" xfId="104"/>
    <cellStyle name="Accent3 22" xfId="105"/>
    <cellStyle name="20% - Accent3 5 3 2" xfId="106"/>
    <cellStyle name="20% - 强调文字颜色 3 6 3 2" xfId="107"/>
    <cellStyle name="20% - 强调文字颜色 6" xfId="108" builtinId="50"/>
    <cellStyle name="20% - Accent3 8 2" xfId="109"/>
    <cellStyle name="60% - 强调文字颜色 1 7 2" xfId="110"/>
    <cellStyle name="_long term loan - others 300504" xfId="111"/>
    <cellStyle name="强调文字颜色 2" xfId="112" builtinId="33"/>
    <cellStyle name="标题 3 4 3 2" xfId="113"/>
    <cellStyle name="差_530623_2006年县级财政报表附表 4" xfId="114"/>
    <cellStyle name="链接单元格" xfId="115" builtinId="24"/>
    <cellStyle name="差_业务工作量指标 5" xfId="116"/>
    <cellStyle name="20% - Accent6 2 5" xfId="117"/>
    <cellStyle name="好_12·5整村推进项目规划表 4 2" xfId="118"/>
    <cellStyle name="Check Cell 2 4 2" xfId="119"/>
    <cellStyle name="20% - Accent6 3 3" xfId="120"/>
    <cellStyle name="20% - 强调文字颜色 6 4 3" xfId="121"/>
    <cellStyle name="汇总" xfId="122" builtinId="25"/>
    <cellStyle name="Accent3 - 40% 5 2" xfId="123"/>
    <cellStyle name="差_奖励补助测算5.24冯铸 5 2 2" xfId="124"/>
    <cellStyle name="好" xfId="125" builtinId="26"/>
    <cellStyle name="Accent1 - 40% 2 4 2" xfId="126"/>
    <cellStyle name="Input [yellow] 2 7" xfId="127"/>
    <cellStyle name="20% - Accent5 3 3 2" xfId="128"/>
    <cellStyle name="20% - 强调文字颜色 5 4 3 2" xfId="129"/>
    <cellStyle name="20% - Accent3 2" xfId="130"/>
    <cellStyle name="20% - 强调文字颜色 3 3" xfId="131"/>
    <cellStyle name="适中" xfId="132" builtinId="28"/>
    <cellStyle name="60% - Accent1 2 3 2" xfId="133"/>
    <cellStyle name="差_1003牟定县 3 2" xfId="134"/>
    <cellStyle name="20% - Accent4 6 2" xfId="135"/>
    <cellStyle name="20% - 强调文字颜色 4 7 2" xfId="136"/>
    <cellStyle name="20% - 强调文字颜色 5" xfId="137" builtinId="46"/>
    <cellStyle name="Calculation 4 2 2 3" xfId="138"/>
    <cellStyle name="强调文字颜色 1" xfId="139" builtinId="29"/>
    <cellStyle name="20% - 强调文字颜色 1" xfId="140" builtinId="30"/>
    <cellStyle name="40% - 强调文字颜色 1" xfId="141" builtinId="31"/>
    <cellStyle name="Calculation 4 4" xfId="142"/>
    <cellStyle name="40% - Accent1 4 2" xfId="143"/>
    <cellStyle name="20% - Accent2 3 2 2" xfId="144"/>
    <cellStyle name="20% - 强调文字颜色 2 4 2 2" xfId="145"/>
    <cellStyle name="20% - 强调文字颜色 2" xfId="146" builtinId="34"/>
    <cellStyle name="Calculation 3 3 2 2" xfId="147"/>
    <cellStyle name="40% - 强调文字颜色 2" xfId="148" builtinId="35"/>
    <cellStyle name="PSDate 2 2" xfId="149"/>
    <cellStyle name="强调文字颜色 3" xfId="150" builtinId="37"/>
    <cellStyle name="Accent4 - 40% 7 2" xfId="151"/>
    <cellStyle name="_Part III.200406.Loan and Liabilities details.(Site Name)_Shenhua PBC package 050530" xfId="152"/>
    <cellStyle name="强调文字颜色 4" xfId="153" builtinId="41"/>
    <cellStyle name="20% - 强调文字颜色 4" xfId="154" builtinId="42"/>
    <cellStyle name="差_00省级(定稿) 3 3 2" xfId="155"/>
    <cellStyle name="40% - 强调文字颜色 4" xfId="156" builtinId="43"/>
    <cellStyle name="标题 2 5 3 2" xfId="157"/>
    <cellStyle name="强调文字颜色 5" xfId="158" builtinId="45"/>
    <cellStyle name="60% - 强调文字颜色 6 5 2" xfId="159"/>
    <cellStyle name="40% - 强调文字颜色 5" xfId="160" builtinId="47"/>
    <cellStyle name="60% - 强调文字颜色 5" xfId="161" builtinId="48"/>
    <cellStyle name="Prefilled 3 3 2" xfId="162"/>
    <cellStyle name="40% - Accent5 5 3 2" xfId="163"/>
    <cellStyle name="{Comma [0]} 2" xfId="164"/>
    <cellStyle name="强调文字颜色 6" xfId="165" builtinId="49"/>
    <cellStyle name="60% - 强调文字颜色 6 5 3" xfId="166"/>
    <cellStyle name="20% - Accent3 2 2" xfId="167"/>
    <cellStyle name="20% - 强调文字颜色 3 3 2" xfId="168"/>
    <cellStyle name="_弱电系统设备配置报价清单" xfId="169"/>
    <cellStyle name="Heading 3 2" xfId="170"/>
    <cellStyle name="60% - Accent5 3 3" xfId="171"/>
    <cellStyle name="40% - 强调文字颜色 6" xfId="172" builtinId="51"/>
    <cellStyle name="60% - 强调文字颜色 6" xfId="173" builtinId="52"/>
    <cellStyle name="?? [0] 4" xfId="174"/>
    <cellStyle name="60% - Accent2 4 2 2" xfId="175"/>
    <cellStyle name="_ET_STYLE_NoName_00_ 5" xfId="176"/>
    <cellStyle name="Accent2 6 2" xfId="177"/>
    <cellStyle name="?? 11" xfId="178"/>
    <cellStyle name="_ET_STYLE_NoName_00_ 6" xfId="179"/>
    <cellStyle name="60% - 强调文字颜色 2 6 2 2" xfId="180"/>
    <cellStyle name="?? 12" xfId="181"/>
    <cellStyle name="Calculation 5 2 4" xfId="182"/>
    <cellStyle name="?? [0] 2 2" xfId="183"/>
    <cellStyle name="Calculation 5 3 4" xfId="184"/>
    <cellStyle name="?? [0] 3 2" xfId="185"/>
    <cellStyle name="?? [0] 2" xfId="186"/>
    <cellStyle name="?? [0] 3" xfId="187"/>
    <cellStyle name="?? [0] 5" xfId="188"/>
    <cellStyle name="_ET_STYLE_NoName_00__Book1_1 2" xfId="189"/>
    <cellStyle name="?? [0] 6" xfId="190"/>
    <cellStyle name="?? 13" xfId="191"/>
    <cellStyle name="?? [0] 7" xfId="192"/>
    <cellStyle name="?? 14" xfId="193"/>
    <cellStyle name="??" xfId="194"/>
    <cellStyle name="?? [0]" xfId="195"/>
    <cellStyle name="?? [0] 3 3" xfId="196"/>
    <cellStyle name="Accent4 - 40% 10" xfId="197"/>
    <cellStyle name="?? 21" xfId="198"/>
    <cellStyle name="?? 16" xfId="199"/>
    <cellStyle name="差_2009年一般性转移支付标准工资_地方配套按人均增幅控制8.31（调整结案率后）xl 5 2" xfId="200"/>
    <cellStyle name="?? 22" xfId="201"/>
    <cellStyle name="?? 17" xfId="202"/>
    <cellStyle name="差_2009年一般性转移支付标准工资_地方配套按人均增幅控制8.31（调整结案率后）xl 5 3" xfId="203"/>
    <cellStyle name="?? 23" xfId="204"/>
    <cellStyle name="?? 18" xfId="205"/>
    <cellStyle name="20% - Accent3 9 2" xfId="206"/>
    <cellStyle name="Accent6 - 40% 2 2 2" xfId="207"/>
    <cellStyle name="差_2009年一般性转移支付标准工资_地方配套按人均增幅控制8.31（调整结案率后）xl 5 4" xfId="208"/>
    <cellStyle name="?? 24" xfId="209"/>
    <cellStyle name="?? 19" xfId="210"/>
    <cellStyle name="Prefilled 3 3" xfId="211"/>
    <cellStyle name="40% - Accent5 5 3" xfId="212"/>
    <cellStyle name="{Comma [0]}" xfId="213"/>
    <cellStyle name="?? 30" xfId="214"/>
    <cellStyle name="?? 25" xfId="215"/>
    <cellStyle name="Accent4 - 40% 8 2" xfId="216"/>
    <cellStyle name="_ET_STYLE_NoName_00__Book1_县公司 2" xfId="217"/>
    <cellStyle name="40% - 强调文字颜色 4 7 2 2" xfId="218"/>
    <cellStyle name="?? 31" xfId="219"/>
    <cellStyle name="?? 26" xfId="220"/>
    <cellStyle name="?? 32" xfId="221"/>
    <cellStyle name="?? 27" xfId="222"/>
    <cellStyle name="?? 34" xfId="223"/>
    <cellStyle name="?? 29" xfId="224"/>
    <cellStyle name="_ET_STYLE_NoName_00__Book1_银行账户情况表_2010年12月 2" xfId="225"/>
    <cellStyle name="Input [yellow] 2 4 3" xfId="226"/>
    <cellStyle name="20% - Accent4 12" xfId="227"/>
    <cellStyle name="?? 3" xfId="228"/>
    <cellStyle name="?? 4" xfId="229"/>
    <cellStyle name="?? 4 2" xfId="230"/>
    <cellStyle name="百分比 2 3 3" xfId="231"/>
    <cellStyle name="_Shenhua PBC package 050530_附件1：审计评估联合申报明细表 2" xfId="232"/>
    <cellStyle name="Accent2 - 20% 3 2" xfId="233"/>
    <cellStyle name="?? 4 3" xfId="234"/>
    <cellStyle name="_CBRE明细表" xfId="235"/>
    <cellStyle name="?? 5" xfId="236"/>
    <cellStyle name="20% - Accent2 2 2" xfId="237"/>
    <cellStyle name="20% - 强调文字颜色 2 3 2" xfId="238"/>
    <cellStyle name="差_县公司 2 2" xfId="239"/>
    <cellStyle name="Heading 2 8 2" xfId="240"/>
    <cellStyle name="常规 2 4 3 3" xfId="241"/>
    <cellStyle name="_Part III.200406.Loan and Liabilities details.(Site Name)_附件1：审计评估联合申报明细表 2" xfId="242"/>
    <cellStyle name="?? 6" xfId="243"/>
    <cellStyle name="RevList 5 2" xfId="244"/>
    <cellStyle name="20% - Accent2 2 3" xfId="245"/>
    <cellStyle name="20% - 强调文字颜色 2 3 3" xfId="246"/>
    <cellStyle name="?? 7" xfId="247"/>
    <cellStyle name="RevList 5 3" xfId="248"/>
    <cellStyle name="20% - Accent5 9 2" xfId="249"/>
    <cellStyle name="Title 2 2" xfId="250"/>
    <cellStyle name="40% - Accent4 5 3 2" xfId="251"/>
    <cellStyle name="20% - Accent2 2 4" xfId="252"/>
    <cellStyle name="20% - 强调文字颜色 2 3 4" xfId="253"/>
    <cellStyle name="?? 8" xfId="254"/>
    <cellStyle name="Title 2 3" xfId="255"/>
    <cellStyle name="差_县级公安机关公用经费标准奖励测算方案（定稿） 4 3 2" xfId="256"/>
    <cellStyle name="20% - Accent2 2 5" xfId="257"/>
    <cellStyle name="?? 9" xfId="258"/>
    <cellStyle name="20% - Accent5 5 3 2" xfId="259"/>
    <cellStyle name="20% - 强调文字颜色 5 6 3 2" xfId="260"/>
    <cellStyle name="Note 3" xfId="261"/>
    <cellStyle name="_Part III.200406.Loan and Liabilities details.(Site Name)_(中企华)审计评估联合申报明细表.V1 2" xfId="262"/>
    <cellStyle name="差_2009年一般性转移支付标准工资_奖励补助测算5.22测试 9" xfId="263"/>
    <cellStyle name="Accent5 - 40% 3 3 2" xfId="264"/>
    <cellStyle name="??_0N-HANDLING " xfId="265"/>
    <cellStyle name="no dec 2 2 2 2" xfId="266"/>
    <cellStyle name="Accent6 - 40% 3" xfId="267"/>
    <cellStyle name="?鹎%U龡&amp;H?_x0008__x001c__x001c_?_x0007__x0001__x0001_" xfId="268"/>
    <cellStyle name="{Z'0000(1 dec)}" xfId="269"/>
    <cellStyle name="差_1003牟定县 6" xfId="270"/>
    <cellStyle name="20% - Accent4 9" xfId="271"/>
    <cellStyle name="Accent6 - 40% 3 2" xfId="272"/>
    <cellStyle name="?鹎%U龡&amp;H?_x0008__x001c__x001c_?_x0007__x0001__x0001_ 2" xfId="273"/>
    <cellStyle name="60% - 强调文字颜色 3 5 4" xfId="274"/>
    <cellStyle name="?鹎%U龡&amp;H?_x005f_x0008__x005f_x001c__x005f_x001c_?_x005f_x0007__x005f_x0001__x005f_x0001_" xfId="275"/>
    <cellStyle name="_(中企华)审计评估联合申报明细表.V1 2" xfId="276"/>
    <cellStyle name="20% - Accent3 5 2" xfId="277"/>
    <cellStyle name="20% - 强调文字颜色 3 6 2" xfId="278"/>
    <cellStyle name="_KPMG original version_(中企华)审计评估联合申报明细表.V1" xfId="279"/>
    <cellStyle name="差_2009年一般性转移支付标准工资_不用软件计算9.1不考虑经费管理评价xl 7 2" xfId="280"/>
    <cellStyle name="PSSpacer 7" xfId="281"/>
    <cellStyle name="@_text" xfId="282"/>
    <cellStyle name="差_县级公安机关公用经费标准奖励测算方案（定稿） 3 2" xfId="283"/>
    <cellStyle name="Accent4 - 40% 4 3" xfId="284"/>
    <cellStyle name="20% - Accent6 10 2" xfId="285"/>
    <cellStyle name="Header2" xfId="286"/>
    <cellStyle name="_ET_STYLE_NoName_00__天水市 2" xfId="287"/>
    <cellStyle name="Warning Text 2 4 2" xfId="288"/>
    <cellStyle name="@ET_Style?@font-face" xfId="289"/>
    <cellStyle name="_(中企华)审计评估联合申报明细表.V1" xfId="290"/>
    <cellStyle name="_20100326高清市院遂宁检察院1080P配置清单26日改" xfId="291"/>
    <cellStyle name="_20100326高清市院遂宁检察院1080P配置清单26日改 2" xfId="292"/>
    <cellStyle name="_Book1" xfId="293"/>
    <cellStyle name="_Book1 2" xfId="294"/>
    <cellStyle name="差_2009年一般性转移支付标准工资_不用软件计算9.1不考虑经费管理评价xl 4 4" xfId="295"/>
    <cellStyle name="20% - Accent6 9 2" xfId="296"/>
    <cellStyle name="20% - Accent3 2 4" xfId="297"/>
    <cellStyle name="20% - 强调文字颜色 3 3 4" xfId="298"/>
    <cellStyle name="_Book1_1" xfId="299"/>
    <cellStyle name="style 4 6" xfId="300"/>
    <cellStyle name="_long term loan - others 300504_Shenhua PBC package 050530_(中企华)审计评估联合申报明细表.V1" xfId="301"/>
    <cellStyle name="20% - Accent3 2 4 2" xfId="302"/>
    <cellStyle name="Accent3 - 20% 8" xfId="303"/>
    <cellStyle name="_Book1_1 2" xfId="304"/>
    <cellStyle name="_long term loan - others 300504_Shenhua PBC package 050530_(中企华)审计评估联合申报明细表.V1 2" xfId="305"/>
    <cellStyle name="_Book1_2" xfId="306"/>
    <cellStyle name="差_县级公安机关公用经费标准奖励测算方案（定稿） 5 3 2" xfId="307"/>
    <cellStyle name="20% - Accent3 2 5" xfId="308"/>
    <cellStyle name="_Book1_2 2" xfId="309"/>
    <cellStyle name="_Book1_3" xfId="310"/>
    <cellStyle name="style 2 4" xfId="311"/>
    <cellStyle name="_Book1_3 2" xfId="312"/>
    <cellStyle name="style 2 4 2" xfId="313"/>
    <cellStyle name="_Book1_3 2 2" xfId="314"/>
    <cellStyle name="style 2 5" xfId="315"/>
    <cellStyle name="_Book1_3 3" xfId="316"/>
    <cellStyle name="Linked Cells" xfId="317"/>
    <cellStyle name="_Book1_3 3 2" xfId="318"/>
    <cellStyle name="_Book1_3 3 3" xfId="319"/>
    <cellStyle name="60% - Accent6 5 2" xfId="320"/>
    <cellStyle name="差_2009年一般性转移支付标准工资_不用软件计算9.1不考虑经费管理评价xl 2 4" xfId="321"/>
    <cellStyle name="20% - Accent6 7 2" xfId="322"/>
    <cellStyle name="style 2 6" xfId="323"/>
    <cellStyle name="_Book1_3 4" xfId="324"/>
    <cellStyle name="style 2 7" xfId="325"/>
    <cellStyle name="_Book1_3 5" xfId="326"/>
    <cellStyle name="_Book1_3 6" xfId="327"/>
    <cellStyle name="20% - 强调文字颜色 1 2" xfId="328"/>
    <cellStyle name="_Book1_3 7" xfId="329"/>
    <cellStyle name="60% - Accent1 11" xfId="330"/>
    <cellStyle name="40% - 强调文字颜色 4 6 4" xfId="331"/>
    <cellStyle name="_CBRE明细表 2" xfId="332"/>
    <cellStyle name="差_530629_2006年县级财政报表附表 8 2" xfId="333"/>
    <cellStyle name="PSSpacer 6" xfId="334"/>
    <cellStyle name="_ET_STYLE_NoName_00_" xfId="335"/>
    <cellStyle name="20% - Accent4 4 3" xfId="336"/>
    <cellStyle name="20% - 强调文字颜色 4 5 3" xfId="337"/>
    <cellStyle name="_ET_STYLE_NoName_00_ 2" xfId="338"/>
    <cellStyle name="20% - Accent6 3 4" xfId="339"/>
    <cellStyle name="20% - 强调文字颜色 6 4 4" xfId="340"/>
    <cellStyle name="20% - Accent4 4 3 2" xfId="341"/>
    <cellStyle name="20% - 强调文字颜色 4 5 3 2" xfId="342"/>
    <cellStyle name="常规 6 3 2" xfId="343"/>
    <cellStyle name="Input 5 6" xfId="344"/>
    <cellStyle name="_ET_STYLE_NoName_00__酒泉市" xfId="345"/>
    <cellStyle name="_ET_STYLE_NoName_00_ 2 2" xfId="346"/>
    <cellStyle name="Neutral 4" xfId="347"/>
    <cellStyle name="20% - Accent4 4 4" xfId="348"/>
    <cellStyle name="20% - 强调文字颜色 4 5 4" xfId="349"/>
    <cellStyle name="20% - Accent4 2 4 2" xfId="350"/>
    <cellStyle name="_long term loan - others 300504_(中企华)审计评估联合申报明细表.V1" xfId="351"/>
    <cellStyle name="_ET_STYLE_NoName_00_ 3" xfId="352"/>
    <cellStyle name="20% - Accent6 4 4" xfId="353"/>
    <cellStyle name="20% - 强调文字颜色 6 5 4" xfId="354"/>
    <cellStyle name="_long term loan - others 300504_(中企华)审计评估联合申报明细表.V1 2" xfId="355"/>
    <cellStyle name="Linked Cell 2 3" xfId="356"/>
    <cellStyle name="_ET_STYLE_NoName_00_ 3 2" xfId="357"/>
    <cellStyle name="_ET_STYLE_NoName_00__Book1" xfId="358"/>
    <cellStyle name="Good 5 2 2" xfId="359"/>
    <cellStyle name="差_2011计划表 8" xfId="360"/>
    <cellStyle name="标题 4 5" xfId="361"/>
    <cellStyle name="_ET_STYLE_NoName_00__Book1 2" xfId="362"/>
    <cellStyle name="_ET_STYLE_NoName_00__Book1_1" xfId="363"/>
    <cellStyle name="_ET_STYLE_NoName_00__Book1_1_县公司" xfId="364"/>
    <cellStyle name="Accent4_公安安全支出补充表5.14" xfId="365"/>
    <cellStyle name="20% - Accent3 5 4" xfId="366"/>
    <cellStyle name="20% - 强调文字颜色 3 6 4" xfId="367"/>
    <cellStyle name="_ET_STYLE_NoName_00__Book1_1_县公司 2" xfId="368"/>
    <cellStyle name="_ET_STYLE_NoName_00__Book1_1_银行账户情况表_2010年12月" xfId="369"/>
    <cellStyle name="20% - Accent6 12" xfId="370"/>
    <cellStyle name="差_M03 4 4" xfId="371"/>
    <cellStyle name="_本部汇总" xfId="372"/>
    <cellStyle name="RevList" xfId="373"/>
    <cellStyle name="_ET_STYLE_NoName_00__Book1_1_银行账户情况表_2010年12月 2" xfId="374"/>
    <cellStyle name="差_2009年一般性转移支付标准工资 5 3" xfId="375"/>
    <cellStyle name="Accent5 - 60% 4" xfId="376"/>
    <cellStyle name="Accent1 - 20% 2 2" xfId="377"/>
    <cellStyle name="20% - 强调文字颜色 1 3 2" xfId="378"/>
    <cellStyle name="20% - Accent1 2 2" xfId="379"/>
    <cellStyle name="_ET_STYLE_NoName_00__Book1_2" xfId="380"/>
    <cellStyle name="差_2009年一般性转移支付标准工资_奖励补助测算5.24冯铸" xfId="381"/>
    <cellStyle name="差_2009年一般性转移支付标准工资 5 3 2" xfId="382"/>
    <cellStyle name="Accent5 - 60% 4 2" xfId="383"/>
    <cellStyle name="Accent1 - 20% 2 2 2" xfId="384"/>
    <cellStyle name="20% - 强调文字颜色 1 3 2 2" xfId="385"/>
    <cellStyle name="20% - Accent1 2 2 2" xfId="386"/>
    <cellStyle name="_ET_STYLE_NoName_00__Book1_2 2" xfId="387"/>
    <cellStyle name="差_2009年一般性转移支付标准工资 5 4" xfId="388"/>
    <cellStyle name="Accent5 - 60% 5" xfId="389"/>
    <cellStyle name="Accent1 - 20% 2 3" xfId="390"/>
    <cellStyle name="20% - 强调文字颜色 1 3 3" xfId="391"/>
    <cellStyle name="20% - Accent1 2 3" xfId="392"/>
    <cellStyle name="40% - 强调文字颜色 3 2" xfId="393"/>
    <cellStyle name="_ET_STYLE_NoName_00__Book1_3" xfId="394"/>
    <cellStyle name="Accent5 - 60% 5 2" xfId="395"/>
    <cellStyle name="Accent1 - 20% 2 3 2" xfId="396"/>
    <cellStyle name="20% - 强调文字颜色 1 3 3 2" xfId="397"/>
    <cellStyle name="20% - Accent1 2 3 2" xfId="398"/>
    <cellStyle name="InputArea 5" xfId="399"/>
    <cellStyle name="40% - 强调文字颜色 3 2 2" xfId="400"/>
    <cellStyle name="_ET_STYLE_NoName_00__Book1_3 2" xfId="401"/>
    <cellStyle name="Accent5 - 60% 6" xfId="402"/>
    <cellStyle name="Accent1 - 20% 2 4" xfId="403"/>
    <cellStyle name="40% - Accent4 4 3 2" xfId="404"/>
    <cellStyle name="20% - 强调文字颜色 1 3 4" xfId="405"/>
    <cellStyle name="20% - Accent1 2 4" xfId="406"/>
    <cellStyle name="{Z'0000(1 dec)} 2" xfId="407"/>
    <cellStyle name="差_1003牟定县 6 2" xfId="408"/>
    <cellStyle name="20% - Accent4 9 2" xfId="409"/>
    <cellStyle name="Accent6 - 40% 3 2 2" xfId="410"/>
    <cellStyle name="40% - 强调文字颜色 3 3" xfId="411"/>
    <cellStyle name="_ET_STYLE_NoName_00__Book1_4" xfId="412"/>
    <cellStyle name="Accent5 - 60% 6 2" xfId="413"/>
    <cellStyle name="Input Cells 8" xfId="414"/>
    <cellStyle name="Accent1 - 20% 2 4 2" xfId="415"/>
    <cellStyle name="20% - Accent1 2 4 2" xfId="416"/>
    <cellStyle name="差_地方配套按人均增幅控制8.30xl 3 3" xfId="417"/>
    <cellStyle name="20% - Accent4 10" xfId="418"/>
    <cellStyle name="40% - 强调文字颜色 3 3 2" xfId="419"/>
    <cellStyle name="_ET_STYLE_NoName_00__Book1_4 2" xfId="420"/>
    <cellStyle name="Accent4 - 40% 8" xfId="421"/>
    <cellStyle name="_ET_STYLE_NoName_00__Book1_县公司" xfId="422"/>
    <cellStyle name="40% - 强调文字颜色 4 7 2" xfId="423"/>
    <cellStyle name="_ET_STYLE_NoName_00__Book1_银行账户情况表_2010年12月" xfId="424"/>
    <cellStyle name="no dec 2 4" xfId="425"/>
    <cellStyle name="20% - Accent4 4 2" xfId="426"/>
    <cellStyle name="20% - 强调文字颜色 4 5 2" xfId="427"/>
    <cellStyle name="Accent6 - 60% 2 4 2" xfId="428"/>
    <cellStyle name="60% - Accent6 5 3" xfId="429"/>
    <cellStyle name="_ET_STYLE_NoName_00__Sheet3 2" xfId="430"/>
    <cellStyle name="20% - 强调文字颜色 3 7 4" xfId="431"/>
    <cellStyle name="差_第五部分(才淼、饶永宏）" xfId="432"/>
    <cellStyle name="_ET_STYLE_NoName_00__甘南州" xfId="433"/>
    <cellStyle name="Accent3 - 60% 8" xfId="434"/>
    <cellStyle name="差_第五部分(才淼、饶永宏） 2" xfId="435"/>
    <cellStyle name="_ET_STYLE_NoName_00__甘南州 2" xfId="436"/>
    <cellStyle name="20% - Accent6 4" xfId="437"/>
    <cellStyle name="20% - 强调文字颜色 6 5" xfId="438"/>
    <cellStyle name="Accent1 - 20% 4 3 2" xfId="439"/>
    <cellStyle name="60% - 强调文字颜色 4 3" xfId="440"/>
    <cellStyle name="20% - Accent1 4 3 2" xfId="441"/>
    <cellStyle name="20% - 强调文字颜色 1 5 3 2" xfId="442"/>
    <cellStyle name="_ET_STYLE_NoName_00__建行" xfId="443"/>
    <cellStyle name="20% - Accent6 4 2" xfId="444"/>
    <cellStyle name="20% - 强调文字颜色 6 5 2" xfId="445"/>
    <cellStyle name="Check Cell" xfId="446"/>
    <cellStyle name="_ET_STYLE_NoName_00__建行 2" xfId="447"/>
    <cellStyle name="_ET_STYLE_NoName_00__临夏州" xfId="448"/>
    <cellStyle name="常规 2 2 5" xfId="449"/>
    <cellStyle name="_ET_STYLE_NoName_00__临夏州 2" xfId="450"/>
    <cellStyle name="20% - Accent6 10" xfId="451"/>
    <cellStyle name="Accent3 - 20% 3 3 2" xfId="452"/>
    <cellStyle name="_ET_STYLE_NoName_00__天水市" xfId="453"/>
    <cellStyle name="20% - Accent2 10 2" xfId="454"/>
    <cellStyle name="_ET_STYLE_NoName_00__武威市" xfId="455"/>
    <cellStyle name="60% - Accent1 4 2" xfId="456"/>
    <cellStyle name="20% - Accent6 5" xfId="457"/>
    <cellStyle name="20% - 强调文字颜色 6 6" xfId="458"/>
    <cellStyle name="_long term loan - others 300504_附件1：审计评估联合申报明细表" xfId="459"/>
    <cellStyle name="_ET_STYLE_NoName_00__武威市 2" xfId="460"/>
    <cellStyle name="Accent1 - 20% 3 3 2" xfId="461"/>
    <cellStyle name="_ET_STYLE_NoName_00__县公司 2" xfId="462"/>
    <cellStyle name="20% - 强调文字颜色 1 4 3 2" xfId="463"/>
    <cellStyle name="20% - Accent1 3 3 2" xfId="464"/>
    <cellStyle name="Heading 4 5 3" xfId="465"/>
    <cellStyle name="_ET_STYLE_NoName_00__银行账户情况表_2010年12月" xfId="466"/>
    <cellStyle name="Accent1 - 20% 3 4" xfId="467"/>
    <cellStyle name="20% - Accent1 3 4" xfId="468"/>
    <cellStyle name="20% - 强调文字颜色 1 4 4" xfId="469"/>
    <cellStyle name="t_HVAC Equipment (3) 5" xfId="470"/>
    <cellStyle name="Heading 4 5 3 2" xfId="471"/>
    <cellStyle name="_ET_STYLE_NoName_00__银行账户情况表_2010年12月 2" xfId="472"/>
    <cellStyle name="差_业务工作量指标 2" xfId="473"/>
    <cellStyle name="20% - Accent6 2 2" xfId="474"/>
    <cellStyle name="20% - 强调文字颜色 6 3 2" xfId="475"/>
    <cellStyle name="_ET_STYLE_NoName_00__云南水利电力有限公司" xfId="476"/>
    <cellStyle name="好_~4190974 2 4" xfId="477"/>
    <cellStyle name="差_业务工作量指标 2 2" xfId="478"/>
    <cellStyle name="20% - Accent6 2 2 2" xfId="479"/>
    <cellStyle name="20% - 强调文字颜色 6 3 2 2" xfId="480"/>
    <cellStyle name="20% - Accent6 11" xfId="481"/>
    <cellStyle name="_ET_STYLE_NoName_00__云南水利电力有限公司 2" xfId="482"/>
    <cellStyle name="20% - 强调文字颜色 1 7 2 2" xfId="483"/>
    <cellStyle name="_KPMG original version" xfId="484"/>
    <cellStyle name="_KPMG original version_附件1：审计评估联合申报明细表" xfId="485"/>
    <cellStyle name="_KPMG original version_附件1：审计评估联合申报明细表 2" xfId="486"/>
    <cellStyle name="60% - 强调文字颜色 1 7 2 2" xfId="487"/>
    <cellStyle name="_long term loan - others 300504 2" xfId="488"/>
    <cellStyle name="_文函专递0211-施工企业调查表（附件）" xfId="489"/>
    <cellStyle name="Accent3 - 60% 3" xfId="490"/>
    <cellStyle name="Accent1 - 60% 3 2" xfId="491"/>
    <cellStyle name="_long term loan - others 300504_KPMG original version" xfId="492"/>
    <cellStyle name="Accent3 - 60% 3 2" xfId="493"/>
    <cellStyle name="Accent1 - 60% 3 2 2" xfId="494"/>
    <cellStyle name="_long term loan - others 300504_KPMG original version 2" xfId="495"/>
    <cellStyle name="_附件1：审计评估联合申报明细表" xfId="496"/>
    <cellStyle name="_long term loan - others 300504_KPMG original version_(中企华)审计评估联合申报明细表.V1" xfId="497"/>
    <cellStyle name="20% - Accent3 4 4" xfId="498"/>
    <cellStyle name="20% - 强调文字颜色 3 5 4" xfId="499"/>
    <cellStyle name="_long term loan - others 300504_KPMG original version_(中企华)审计评估联合申报明细表.V1 2" xfId="500"/>
    <cellStyle name="Accent1 - 20% 7" xfId="501"/>
    <cellStyle name="Output 3 3 3" xfId="502"/>
    <cellStyle name="好_2008云南省分县市中小学教职工统计表（教育厅提供）" xfId="503"/>
    <cellStyle name="20% - Accent1 7" xfId="504"/>
    <cellStyle name="_long term loan - others 300504_KPMG original version_附件1：审计评估联合申报明细表" xfId="505"/>
    <cellStyle name="Accent1 - 20% 7 2" xfId="506"/>
    <cellStyle name="好_2008云南省分县市中小学教职工统计表（教育厅提供） 2" xfId="507"/>
    <cellStyle name="20% - Accent1 7 2" xfId="508"/>
    <cellStyle name="Accent3 - 20% 7" xfId="509"/>
    <cellStyle name="Input Cells 5 4" xfId="510"/>
    <cellStyle name="_long term loan - others 300504_KPMG original version_附件1：审计评估联合申报明细表 2" xfId="511"/>
    <cellStyle name="20% - Accent3 2 3 2" xfId="512"/>
    <cellStyle name="20% - 强调文字颜色 3 3 3 2" xfId="513"/>
    <cellStyle name="{Thousand} 2" xfId="514"/>
    <cellStyle name="Input 6 2" xfId="515"/>
    <cellStyle name="_long term loan - others 300504_Shenhua PBC package 050530" xfId="516"/>
    <cellStyle name="_long term loan - others 300504_Shenhua PBC package 050530_附件1：审计评估联合申报明细表 2" xfId="517"/>
    <cellStyle name="Calculation 8 3" xfId="518"/>
    <cellStyle name="Input 6 2 2" xfId="519"/>
    <cellStyle name="_long term loan - others 300504_Shenhua PBC package 050530 2" xfId="520"/>
    <cellStyle name="20% - Accent3 2 3" xfId="521"/>
    <cellStyle name="20% - 强调文字颜色 3 3 3" xfId="522"/>
    <cellStyle name="Fixed 2" xfId="523"/>
    <cellStyle name="Accent4 - 60% 2 4 2" xfId="524"/>
    <cellStyle name="{Thousand}" xfId="525"/>
    <cellStyle name="Input 6" xfId="526"/>
    <cellStyle name="_long term loan - others 300504_Shenhua PBC package 050530_附件1：审计评估联合申报明细表" xfId="527"/>
    <cellStyle name="60% - Accent1 4 2 2" xfId="528"/>
    <cellStyle name="20% - Accent6 5 2" xfId="529"/>
    <cellStyle name="20% - 强调文字颜色 6 6 2" xfId="530"/>
    <cellStyle name="_long term loan - others 300504_附件1：审计评估联合申报明细表 2" xfId="531"/>
    <cellStyle name="Heading 3 4 4" xfId="532"/>
    <cellStyle name="Title 5" xfId="533"/>
    <cellStyle name="Accent4 - 20% 10" xfId="534"/>
    <cellStyle name="_Part III.200406.Loan and Liabilities details.(Site Name)_Shenhua PBC package 050530 2" xfId="535"/>
    <cellStyle name="差_卫生部门 6 2" xfId="536"/>
    <cellStyle name="Prefilled 2 4 2" xfId="537"/>
    <cellStyle name="_long term loan - others 300504_审计调查表.V3" xfId="538"/>
    <cellStyle name="Accent2 - 40% 3 2" xfId="539"/>
    <cellStyle name="Title 5 2" xfId="540"/>
    <cellStyle name="40% - Accent3 6" xfId="541"/>
    <cellStyle name="20% - Accent2 5 4" xfId="542"/>
    <cellStyle name="20% - 强调文字颜色 2 6 4" xfId="543"/>
    <cellStyle name="_long term loan - others 300504_审计调查表.V3 2" xfId="544"/>
    <cellStyle name="Accent2 - 40% 3 2 2" xfId="545"/>
    <cellStyle name="_norma1" xfId="546"/>
    <cellStyle name="_norma1 2" xfId="547"/>
    <cellStyle name="_Part III.200406.Loan and Liabilities details.(Site Name)" xfId="548"/>
    <cellStyle name="{Thousand [0]}" xfId="549"/>
    <cellStyle name="per.style" xfId="550"/>
    <cellStyle name="Accent5 - 40% 9" xfId="551"/>
    <cellStyle name="60% - Accent4" xfId="552"/>
    <cellStyle name="Accent1 25" xfId="553"/>
    <cellStyle name="Accent1 30" xfId="554"/>
    <cellStyle name="{Month}" xfId="555"/>
    <cellStyle name="差_2006年全省财力计算表（中央、决算） 6 2" xfId="556"/>
    <cellStyle name="Accent6 - 40% 4 4" xfId="557"/>
    <cellStyle name="PSInt" xfId="558"/>
    <cellStyle name="Lines Fill 4" xfId="559"/>
    <cellStyle name="_Part III.200406.Loan and Liabilities details.(Site Name) 2" xfId="560"/>
    <cellStyle name="20% - Accent5 5 3" xfId="561"/>
    <cellStyle name="20% - 强调文字颜色 5 6 3" xfId="562"/>
    <cellStyle name="60% - 强调文字颜色 1 5 2 2" xfId="563"/>
    <cellStyle name="标题 4 3 3 2" xfId="564"/>
    <cellStyle name="entry box 2 3 3" xfId="565"/>
    <cellStyle name="_Part III.200406.Loan and Liabilities details.(Site Name)_(中企华)审计评估联合申报明细表.V1" xfId="566"/>
    <cellStyle name="40% - Accent1 11" xfId="567"/>
    <cellStyle name="60% - Accent1 2 2 2" xfId="568"/>
    <cellStyle name="差_1003牟定县 2 2" xfId="569"/>
    <cellStyle name="20% - Accent4 5 2" xfId="570"/>
    <cellStyle name="20% - 强调文字颜色 4 6 2" xfId="571"/>
    <cellStyle name="60% - 强调文字颜色 2 4 2" xfId="572"/>
    <cellStyle name="_Part III.200406.Loan and Liabilities details.(Site Name)_KPMG original version" xfId="573"/>
    <cellStyle name="差_1003牟定县 2 2 2" xfId="574"/>
    <cellStyle name="20% - Accent4 5 2 2" xfId="575"/>
    <cellStyle name="20% - 强调文字颜色 4 6 2 2" xfId="576"/>
    <cellStyle name="PSInt 5" xfId="577"/>
    <cellStyle name="60% - 强调文字颜色 2 4 2 2" xfId="578"/>
    <cellStyle name="_Part III.200406.Loan and Liabilities details.(Site Name)_KPMG original version 2" xfId="579"/>
    <cellStyle name="_Part III.200406.Loan and Liabilities details.(Site Name)_KPMG original version_(中企华)审计评估联合申报明细表.V1" xfId="580"/>
    <cellStyle name="60% - 强调文字颜色 4 7 4" xfId="581"/>
    <cellStyle name="差_云南省2008年中小学教职工情况（教育厅提供20090101加工整理） 4 2" xfId="582"/>
    <cellStyle name="40% - 强调文字颜色 1 3 3 2" xfId="583"/>
    <cellStyle name="Accent5 - 20% 7" xfId="584"/>
    <cellStyle name="_Part III.200406.Loan and Liabilities details.(Site Name)_KPMG original version_(中企华)审计评估联合申报明细表.V1 2" xfId="585"/>
    <cellStyle name="好_2006年基础数据 7" xfId="586"/>
    <cellStyle name="Accent1 - 20%" xfId="587"/>
    <cellStyle name="20% - Accent1" xfId="588"/>
    <cellStyle name="_文函专递0211-施工企业调查表（附件） 2" xfId="589"/>
    <cellStyle name="40% - Accent5 8 2" xfId="590"/>
    <cellStyle name="_Part III.200406.Loan and Liabilities details.(Site Name)_KPMG original version_附件1：审计评估联合申报明细表" xfId="591"/>
    <cellStyle name="Accent1 - 20% 2" xfId="592"/>
    <cellStyle name="20% - 强调文字颜色 1 3" xfId="593"/>
    <cellStyle name="20% - Accent1 2" xfId="594"/>
    <cellStyle name="差_奖励补助测算7.25 32" xfId="595"/>
    <cellStyle name="差_奖励补助测算7.25 27" xfId="596"/>
    <cellStyle name="_Part III.200406.Loan and Liabilities details.(Site Name)_KPMG original version_附件1：审计评估联合申报明细表 2" xfId="597"/>
    <cellStyle name="差_1003牟定县 5 2" xfId="598"/>
    <cellStyle name="20% - Accent4 8 2" xfId="599"/>
    <cellStyle name="标题 3 5 3 2" xfId="600"/>
    <cellStyle name="_Part III.200406.Loan and Liabilities details.(Site Name)_Shenhua PBC package 050530_(中企华)审计评估联合申报明细表.V1" xfId="601"/>
    <cellStyle name="_Part III.200406.Loan and Liabilities details.(Site Name)_Shenhua PBC package 050530_(中企华)审计评估联合申报明细表.V1 2" xfId="602"/>
    <cellStyle name="Accent1 - 20% 4" xfId="603"/>
    <cellStyle name="20% - Accent1 4" xfId="604"/>
    <cellStyle name="20% - 强调文字颜色 1 5" xfId="605"/>
    <cellStyle name="_Part III.200406.Loan and Liabilities details.(Site Name)_Shenhua PBC package 050530_附件1：审计评估联合申报明细表" xfId="606"/>
    <cellStyle name="Accent1 - 20% 4 2" xfId="607"/>
    <cellStyle name="Input 6 3 4" xfId="608"/>
    <cellStyle name="20% - Accent1 4 2" xfId="609"/>
    <cellStyle name="20% - 强调文字颜色 1 5 2" xfId="610"/>
    <cellStyle name="_Part III.200406.Loan and Liabilities details.(Site Name)_Shenhua PBC package 050530_附件1：审计评估联合申报明细表 2" xfId="611"/>
    <cellStyle name="Input Cells 2 4" xfId="612"/>
    <cellStyle name="20% - Accent5 3 2 2" xfId="613"/>
    <cellStyle name="20% - 强调文字颜色 5 4 2 2" xfId="614"/>
    <cellStyle name="20% - Accent2 2" xfId="615"/>
    <cellStyle name="20% - 强调文字颜色 2 3" xfId="616"/>
    <cellStyle name="差_县公司 2" xfId="617"/>
    <cellStyle name="Heading 2 8" xfId="618"/>
    <cellStyle name="Heading 2 2 4 2" xfId="619"/>
    <cellStyle name="Calculation 4 4 3" xfId="620"/>
    <cellStyle name="_Part III.200406.Loan and Liabilities details.(Site Name)_附件1：审计评估联合申报明细表" xfId="621"/>
    <cellStyle name="差_1003牟定县 2 3 2" xfId="622"/>
    <cellStyle name="20% - Accent4 5 3 2" xfId="623"/>
    <cellStyle name="20% - 强调文字颜色 4 6 3 2" xfId="624"/>
    <cellStyle name="差_2006年全省财力计算表（中央、决算） 2 4" xfId="625"/>
    <cellStyle name="_Part III.200406.Loan and Liabilities details.(Site Name)_审计调查表.V3" xfId="626"/>
    <cellStyle name="差_2006年全省财力计算表（中央、决算） 2 4 2" xfId="627"/>
    <cellStyle name="_Part III.200406.Loan and Liabilities details.(Site Name)_审计调查表.V3 2" xfId="628"/>
    <cellStyle name="20% - Accent6 4 3 2" xfId="629"/>
    <cellStyle name="20% - 强调文字颜色 6 5 3 2" xfId="630"/>
    <cellStyle name="_Sheet1" xfId="631"/>
    <cellStyle name="Input 25" xfId="632"/>
    <cellStyle name="Input 30" xfId="633"/>
    <cellStyle name="差_奖励补助测算5.24冯铸 2 5" xfId="634"/>
    <cellStyle name="_Sheet1 2" xfId="635"/>
    <cellStyle name="_Shenhua PBC package 050530" xfId="636"/>
    <cellStyle name="40% - Accent5 11" xfId="637"/>
    <cellStyle name="_Shenhua PBC package 050530 2" xfId="638"/>
    <cellStyle name="常规 5 2 5" xfId="639"/>
    <cellStyle name="Pourcentage_pldt" xfId="640"/>
    <cellStyle name="Note 2" xfId="641"/>
    <cellStyle name="_Shenhua PBC package 050530_(中企华)审计评估联合申报明细表.V1" xfId="642"/>
    <cellStyle name="Note 2 2" xfId="643"/>
    <cellStyle name="差_11大理 11" xfId="644"/>
    <cellStyle name="_Shenhua PBC package 050530_(中企华)审计评估联合申报明细表.V1 2" xfId="645"/>
    <cellStyle name="好_2007年政法部门业务指标 9" xfId="646"/>
    <cellStyle name="_Shenhua PBC package 050530_附件1：审计评估联合申报明细表" xfId="647"/>
    <cellStyle name="_本部汇总 2" xfId="648"/>
    <cellStyle name="标题 1 2 2" xfId="649"/>
    <cellStyle name="_房屋建筑评估申报表" xfId="650"/>
    <cellStyle name="_房屋建筑评估申报表 2" xfId="651"/>
    <cellStyle name="Accent3 - 60% 3 2 2" xfId="652"/>
    <cellStyle name="20% - Accent2 4" xfId="653"/>
    <cellStyle name="20% - 强调文字颜色 2 5" xfId="654"/>
    <cellStyle name="_附件1：审计评估联合申报明细表 2" xfId="655"/>
    <cellStyle name="Linked Cell 4 2" xfId="656"/>
    <cellStyle name="差_Book1_2 3 2 2" xfId="657"/>
    <cellStyle name="_和政县2013年第二批计划表（上报）(1)" xfId="658"/>
    <cellStyle name="_和政县2013年第二批计划表（上报）(1) 2" xfId="659"/>
    <cellStyle name="_南方电网" xfId="660"/>
    <cellStyle name="_南方电网 2" xfId="661"/>
    <cellStyle name="20% - Accent3 2 2 2" xfId="662"/>
    <cellStyle name="20% - 强调文字颜色 3 3 2 2" xfId="663"/>
    <cellStyle name="20% - Accent1 5 3" xfId="664"/>
    <cellStyle name="20% - 强调文字颜色 1 6 3" xfId="665"/>
    <cellStyle name="_弱电系统设备配置报价清单 2" xfId="666"/>
    <cellStyle name="Heading 3 2 2" xfId="667"/>
    <cellStyle name="60% - Accent5 3 3 2" xfId="668"/>
    <cellStyle name="Accent2 26" xfId="669"/>
    <cellStyle name="Accent2 31" xfId="670"/>
    <cellStyle name="_审计调查表.V3" xfId="671"/>
    <cellStyle name="Prefilled 7" xfId="672"/>
    <cellStyle name="40% - Accent5 9" xfId="673"/>
    <cellStyle name="_审计调查表.V3 2" xfId="674"/>
    <cellStyle name="差_下半年禁吸戒毒经费1000万元 7" xfId="675"/>
    <cellStyle name="差_530629_2006年县级财政报表附表 4 2 2" xfId="676"/>
    <cellStyle name="{Comma}" xfId="677"/>
    <cellStyle name="差_汇总 8" xfId="678"/>
    <cellStyle name="Accent1 - 40% 3 3" xfId="679"/>
    <cellStyle name="差_下半年禁吸戒毒经费1000万元 7 2" xfId="680"/>
    <cellStyle name="{Comma} 2" xfId="681"/>
    <cellStyle name="Accent6 - 20% 8 2" xfId="682"/>
    <cellStyle name="20% - Accent2 11" xfId="683"/>
    <cellStyle name="常规 5 9" xfId="684"/>
    <cellStyle name="{Date}" xfId="685"/>
    <cellStyle name="Output 12" xfId="686"/>
    <cellStyle name="Title 4 2" xfId="687"/>
    <cellStyle name="40% - Accent2 6" xfId="688"/>
    <cellStyle name="20% - Accent2 4 4" xfId="689"/>
    <cellStyle name="20% - 强调文字颜色 2 5 4" xfId="690"/>
    <cellStyle name="{Thousand [0]} 2" xfId="691"/>
    <cellStyle name="per.style 2" xfId="692"/>
    <cellStyle name="60% - Accent4 2" xfId="693"/>
    <cellStyle name="{Month} 2" xfId="694"/>
    <cellStyle name="{Percent}" xfId="695"/>
    <cellStyle name="Heading 2 5 2 2" xfId="696"/>
    <cellStyle name="Calculation 7 2 3" xfId="697"/>
    <cellStyle name="20% - Accent3 11" xfId="698"/>
    <cellStyle name="{Percent} 2" xfId="699"/>
    <cellStyle name="Neutral 5 2" xfId="700"/>
    <cellStyle name="{Z'0000(4 dec)}" xfId="701"/>
    <cellStyle name="60% - Accent3 10" xfId="702"/>
    <cellStyle name="{Z'0000(4 dec)} 2" xfId="703"/>
    <cellStyle name="20% - Accent5 2 4 2" xfId="704"/>
    <cellStyle name="差 7 2" xfId="705"/>
    <cellStyle name="0,0_x000d__x000a_NA_x000d__x000a_ 2" xfId="706"/>
    <cellStyle name="Note 2 2 2 3" xfId="707"/>
    <cellStyle name="差 7 2 2" xfId="708"/>
    <cellStyle name="0,0_x000d__x000a_NA_x000d__x000a_ 2 2" xfId="709"/>
    <cellStyle name="20% - Accent3 10 2" xfId="710"/>
    <cellStyle name="差 7 3" xfId="711"/>
    <cellStyle name="0,0_x000d__x000a_NA_x000d__x000a_ 3" xfId="712"/>
    <cellStyle name="差_县级公安机关公用经费标准奖励测算方案（定稿） 8 2" xfId="713"/>
    <cellStyle name="0,0_x000d__x000a_NA_x000d__x000a__Book1" xfId="714"/>
    <cellStyle name="20% - Accent1 10" xfId="715"/>
    <cellStyle name="Note 3 3" xfId="716"/>
    <cellStyle name="Accent1 - 20% 10" xfId="717"/>
    <cellStyle name="20% - Accent1 10 2" xfId="718"/>
    <cellStyle name="Note 3 3 2" xfId="719"/>
    <cellStyle name="20% - Accent1 11" xfId="720"/>
    <cellStyle name="Note 3 4" xfId="721"/>
    <cellStyle name="Accent6 - 20% 3 2" xfId="722"/>
    <cellStyle name="20% - Accent1 12" xfId="723"/>
    <cellStyle name="Note 3 5" xfId="724"/>
    <cellStyle name="Accent6 - 20% 3 3" xfId="725"/>
    <cellStyle name="Accent5 - 60% 7" xfId="726"/>
    <cellStyle name="Accent1 - 20% 2 5" xfId="727"/>
    <cellStyle name="差_县级公安机关公用经费标准奖励测算方案（定稿） 3 3 2" xfId="728"/>
    <cellStyle name="差_2006年在职人员情况 5 2 2" xfId="729"/>
    <cellStyle name="20% - Accent1 2 5" xfId="730"/>
    <cellStyle name="Accent1 - 20% 3" xfId="731"/>
    <cellStyle name="20% - 强调文字颜色 1 4" xfId="732"/>
    <cellStyle name="20% - Accent1 3" xfId="733"/>
    <cellStyle name="Accent1 - 20% 3 2" xfId="734"/>
    <cellStyle name="Input 6 2 4" xfId="735"/>
    <cellStyle name="20% - 强调文字颜色 1 4 2" xfId="736"/>
    <cellStyle name="20% - Accent1 3 2" xfId="737"/>
    <cellStyle name="Accent1 - 20% 3 2 2" xfId="738"/>
    <cellStyle name="20% - 强调文字颜色 1 4 2 2" xfId="739"/>
    <cellStyle name="20% - Accent1 3 2 2" xfId="740"/>
    <cellStyle name="Input Cells 2 4 2" xfId="741"/>
    <cellStyle name="20% - Accent5 4" xfId="742"/>
    <cellStyle name="20% - 强调文字颜色 5 5" xfId="743"/>
    <cellStyle name="Accent1 - 20% 4 2 2" xfId="744"/>
    <cellStyle name="差_11大理 7" xfId="745"/>
    <cellStyle name="60% - 强调文字颜色 3 3" xfId="746"/>
    <cellStyle name="20% - Accent1 4 2 2" xfId="747"/>
    <cellStyle name="20% - 强调文字颜色 1 5 2 2" xfId="748"/>
    <cellStyle name="Accent1 - 20% 4 3" xfId="749"/>
    <cellStyle name="20% - Accent1 4 3" xfId="750"/>
    <cellStyle name="20% - 强调文字颜色 1 5 3" xfId="751"/>
    <cellStyle name="Accent1 - 20% 4 4" xfId="752"/>
    <cellStyle name="20% - Accent1 4 4" xfId="753"/>
    <cellStyle name="20% - 强调文字颜色 1 5 4" xfId="754"/>
    <cellStyle name="Accent1 - 20% 5" xfId="755"/>
    <cellStyle name="60% - Accent4 2 2 2" xfId="756"/>
    <cellStyle name="好_2、土地面积、人口、粮食产量基本情况 5 2" xfId="757"/>
    <cellStyle name="20% - Accent1 5" xfId="758"/>
    <cellStyle name="20% - 强调文字颜色 1 6" xfId="759"/>
    <cellStyle name="Accent1 - 20% 5 2" xfId="760"/>
    <cellStyle name="20% - Accent1 5 2" xfId="761"/>
    <cellStyle name="20% - 强调文字颜色 1 6 2" xfId="762"/>
    <cellStyle name="Accent2 5" xfId="763"/>
    <cellStyle name="Column Headings" xfId="764"/>
    <cellStyle name="20% - Accent1 5 3 2" xfId="765"/>
    <cellStyle name="20% - 强调文字颜色 1 6 3 2" xfId="766"/>
    <cellStyle name="20% - Accent1 5 4" xfId="767"/>
    <cellStyle name="20% - 强调文字颜色 1 6 4" xfId="768"/>
    <cellStyle name="20% - Accent6 5 2 2" xfId="769"/>
    <cellStyle name="20% - 强调文字颜色 6 6 2 2" xfId="770"/>
    <cellStyle name="Accent1 - 20% 6" xfId="771"/>
    <cellStyle name="Output 3 3 2" xfId="772"/>
    <cellStyle name="60% - 强调文字颜色 4 4 2 2" xfId="773"/>
    <cellStyle name="好_2、土地面积、人口、粮食产量基本情况 5 3" xfId="774"/>
    <cellStyle name="20% - Accent1 6" xfId="775"/>
    <cellStyle name="20% - 强调文字颜色 1 7" xfId="776"/>
    <cellStyle name="Accent1 - 20% 6 2" xfId="777"/>
    <cellStyle name="Output 3 3 2 2" xfId="778"/>
    <cellStyle name="Good 11" xfId="779"/>
    <cellStyle name="20% - Accent1 6 2" xfId="780"/>
    <cellStyle name="20% - 强调文字颜色 1 7 2" xfId="781"/>
    <cellStyle name="40% - Accent3 4" xfId="782"/>
    <cellStyle name="20% - Accent2 5 2" xfId="783"/>
    <cellStyle name="20% - 强调文字颜色 2 6 2" xfId="784"/>
    <cellStyle name="Accent1 - 20% 8" xfId="785"/>
    <cellStyle name="20% - Accent1 8" xfId="786"/>
    <cellStyle name="Euro 6" xfId="787"/>
    <cellStyle name="40% - Accent3 4 2" xfId="788"/>
    <cellStyle name="好_Book1_银行账户情况表_2010年12月" xfId="789"/>
    <cellStyle name="20% - Accent2 5 2 2" xfId="790"/>
    <cellStyle name="20% - 强调文字颜色 2 6 2 2" xfId="791"/>
    <cellStyle name="Accent1 - 20% 8 2" xfId="792"/>
    <cellStyle name="好_2007年政法部门业务指标 7" xfId="793"/>
    <cellStyle name="20% - Accent1 8 2" xfId="794"/>
    <cellStyle name="20% - Accent3 3 2 2" xfId="795"/>
    <cellStyle name="20% - 强调文字颜色 3 4 2 2" xfId="796"/>
    <cellStyle name="40% - Accent3 5" xfId="797"/>
    <cellStyle name="20% - Accent2 5 3" xfId="798"/>
    <cellStyle name="20% - 强调文字颜色 2 6 3" xfId="799"/>
    <cellStyle name="Accent1 - 20% 9" xfId="800"/>
    <cellStyle name="20% - Accent1 9" xfId="801"/>
    <cellStyle name="40% - Accent3 5 2" xfId="802"/>
    <cellStyle name="20% - Accent2 5 3 2" xfId="803"/>
    <cellStyle name="20% - 强调文字颜色 2 6 3 2" xfId="804"/>
    <cellStyle name="20% - Accent1 9 2" xfId="805"/>
    <cellStyle name="20% - Accent5 3 2" xfId="806"/>
    <cellStyle name="20% - 强调文字颜色 5 4 2" xfId="807"/>
    <cellStyle name="20% - Accent2" xfId="808"/>
    <cellStyle name="Accent2 5 4" xfId="809"/>
    <cellStyle name="20% - Accent2 10" xfId="810"/>
    <cellStyle name="Accent1_公安安全支出补充表5.14" xfId="811"/>
    <cellStyle name="20% - Accent2 12" xfId="812"/>
    <cellStyle name="常规 35 2" xfId="813"/>
    <cellStyle name="Accent4 - 60% 4 4" xfId="814"/>
    <cellStyle name="20% - Accent2 2 2 2" xfId="815"/>
    <cellStyle name="20% - 强调文字颜色 2 3 2 2" xfId="816"/>
    <cellStyle name="20% - Accent2 2 3 2" xfId="817"/>
    <cellStyle name="20% - 强调文字颜色 2 3 3 2" xfId="818"/>
    <cellStyle name="Title 2 2 2" xfId="819"/>
    <cellStyle name="20% - Accent2 2 4 2" xfId="820"/>
    <cellStyle name="20% - Accent2 3" xfId="821"/>
    <cellStyle name="20% - 强调文字颜色 2 4" xfId="822"/>
    <cellStyle name="40% - Accent1 5" xfId="823"/>
    <cellStyle name="20% - Accent2 3 3" xfId="824"/>
    <cellStyle name="20% - 强调文字颜色 2 4 3" xfId="825"/>
    <cellStyle name="Calculation 5 4" xfId="826"/>
    <cellStyle name="40% - Accent1 5 2" xfId="827"/>
    <cellStyle name="20% - Accent2 3 3 2" xfId="828"/>
    <cellStyle name="20% - 强调文字颜色 2 4 3 2" xfId="829"/>
    <cellStyle name="Title 3 2" xfId="830"/>
    <cellStyle name="40% - Accent1 6" xfId="831"/>
    <cellStyle name="40% - Accent2 10" xfId="832"/>
    <cellStyle name="20% - Accent2 3 4" xfId="833"/>
    <cellStyle name="20% - 强调文字颜色 2 4 4" xfId="834"/>
    <cellStyle name="Output 10" xfId="835"/>
    <cellStyle name="Input 7 3 4" xfId="836"/>
    <cellStyle name="40% - Accent2 4" xfId="837"/>
    <cellStyle name="20% - Accent2 4 2" xfId="838"/>
    <cellStyle name="20% - 强调文字颜色 2 5 2" xfId="839"/>
    <cellStyle name="Output 10 2" xfId="840"/>
    <cellStyle name="40% - Accent2 4 2" xfId="841"/>
    <cellStyle name="20% - Accent2 4 2 2" xfId="842"/>
    <cellStyle name="20% - 强调文字颜色 2 5 2 2" xfId="843"/>
    <cellStyle name="Output 11" xfId="844"/>
    <cellStyle name="40% - Accent2 5" xfId="845"/>
    <cellStyle name="20% - Accent2 4 3" xfId="846"/>
    <cellStyle name="20% - 强调文字颜色 2 5 3" xfId="847"/>
    <cellStyle name="40% - Accent2 5 2" xfId="848"/>
    <cellStyle name="20% - Accent2 4 3 2" xfId="849"/>
    <cellStyle name="20% - 强调文字颜色 2 5 3 2" xfId="850"/>
    <cellStyle name="60% - Accent4 2 3 2" xfId="851"/>
    <cellStyle name="20% - Accent2 5" xfId="852"/>
    <cellStyle name="20% - 强调文字颜色 2 6" xfId="853"/>
    <cellStyle name="20% - Accent6 5 3 2" xfId="854"/>
    <cellStyle name="20% - 强调文字颜色 6 6 3 2" xfId="855"/>
    <cellStyle name="Output 3 4 2" xfId="856"/>
    <cellStyle name="60% - 强调文字颜色 4 4 3 2" xfId="857"/>
    <cellStyle name="20% - Accent2 6" xfId="858"/>
    <cellStyle name="20% - 强调文字颜色 2 7" xfId="859"/>
    <cellStyle name="20% - Accent2 8" xfId="860"/>
    <cellStyle name="20% - Accent2 6 2" xfId="861"/>
    <cellStyle name="20% - 强调文字颜色 2 7 2" xfId="862"/>
    <cellStyle name="Normal - Style1 4" xfId="863"/>
    <cellStyle name="40% - Accent4 4" xfId="864"/>
    <cellStyle name="样式 1" xfId="865"/>
    <cellStyle name="Output 3 4 3" xfId="866"/>
    <cellStyle name="Prefilled" xfId="867"/>
    <cellStyle name="20% - Accent2 7" xfId="868"/>
    <cellStyle name="20% - Accent3 8" xfId="869"/>
    <cellStyle name="样式 1 2" xfId="870"/>
    <cellStyle name="Prefilled 2" xfId="871"/>
    <cellStyle name="40% - Accent5 4" xfId="872"/>
    <cellStyle name="20% - Accent2 7 2" xfId="873"/>
    <cellStyle name="60% - Accent1 2 5" xfId="874"/>
    <cellStyle name="差_1003牟定县 5" xfId="875"/>
    <cellStyle name="20% - Accent4 8" xfId="876"/>
    <cellStyle name="40% - Accent6 4" xfId="877"/>
    <cellStyle name="20% - Accent2 8 2" xfId="878"/>
    <cellStyle name="20% - Accent3 3 3 2" xfId="879"/>
    <cellStyle name="20% - 强调文字颜色 3 4 3 2" xfId="880"/>
    <cellStyle name="20% - Accent2 9" xfId="881"/>
    <cellStyle name="20% - Accent5 8" xfId="882"/>
    <cellStyle name="20% - Accent2 9 2" xfId="883"/>
    <cellStyle name="20% - Accent5 3 3" xfId="884"/>
    <cellStyle name="20% - 强调文字颜色 5 4 3" xfId="885"/>
    <cellStyle name="20% - Accent3" xfId="886"/>
    <cellStyle name="Calculation 7 2 2" xfId="887"/>
    <cellStyle name="20% - Accent3 10" xfId="888"/>
    <cellStyle name="Comma  - Style5" xfId="889"/>
    <cellStyle name="20% - Accent6 3 3 2" xfId="890"/>
    <cellStyle name="20% - 强调文字颜色 6 4 3 2" xfId="891"/>
    <cellStyle name="20% - Accent3 12" xfId="892"/>
    <cellStyle name="Linked Cells 4 2" xfId="893"/>
    <cellStyle name="20% - Accent5 10" xfId="894"/>
    <cellStyle name="20% - Accent3 3" xfId="895"/>
    <cellStyle name="20% - 强调文字颜色 3 4" xfId="896"/>
    <cellStyle name="Linked Cells 4 2 2" xfId="897"/>
    <cellStyle name="20% - Accent5 10 2" xfId="898"/>
    <cellStyle name="20% - Accent3 3 2" xfId="899"/>
    <cellStyle name="20% - 强调文字颜色 3 4 2" xfId="900"/>
    <cellStyle name="20% - Accent3 3 3" xfId="901"/>
    <cellStyle name="20% - 强调文字颜色 3 4 3" xfId="902"/>
    <cellStyle name="20% - Accent3 3 4" xfId="903"/>
    <cellStyle name="20% - 强调文字颜色 3 4 4" xfId="904"/>
    <cellStyle name="Linked Cells 4 3" xfId="905"/>
    <cellStyle name="Output 2 2 2 2" xfId="906"/>
    <cellStyle name="20% - Accent5 11" xfId="907"/>
    <cellStyle name="Input Cells 2 2 2" xfId="908"/>
    <cellStyle name="Accent3 - 60% 3 3 2" xfId="909"/>
    <cellStyle name="20% - Accent3 4" xfId="910"/>
    <cellStyle name="20% - 强调文字颜色 3 5" xfId="911"/>
    <cellStyle name="20% - Accent3 4 2" xfId="912"/>
    <cellStyle name="20% - 强调文字颜色 3 5 2" xfId="913"/>
    <cellStyle name="20% - Accent3 5 3" xfId="914"/>
    <cellStyle name="20% - 强调文字颜色 3 6 3" xfId="915"/>
    <cellStyle name="60% - 强调文字颜色 1 3 2 2" xfId="916"/>
    <cellStyle name="20% - Accent3 4 2 2" xfId="917"/>
    <cellStyle name="20% - 强调文字颜色 3 5 2 2" xfId="918"/>
    <cellStyle name="20% - Accent3 4 3" xfId="919"/>
    <cellStyle name="20% - 强调文字颜色 3 5 3" xfId="920"/>
    <cellStyle name="Non défini" xfId="921"/>
    <cellStyle name="20% - Accent3 4 3 2" xfId="922"/>
    <cellStyle name="20% - 强调文字颜色 3 5 3 2" xfId="923"/>
    <cellStyle name="Linked Cells 4 4" xfId="924"/>
    <cellStyle name="Output 2 2 2 3" xfId="925"/>
    <cellStyle name="20% - Accent5 12" xfId="926"/>
    <cellStyle name="60% - Accent4 2 4 2" xfId="927"/>
    <cellStyle name="20% - Accent3 5" xfId="928"/>
    <cellStyle name="20% - 强调文字颜色 3 6" xfId="929"/>
    <cellStyle name="Black 2" xfId="930"/>
    <cellStyle name="20% - Accent3 6" xfId="931"/>
    <cellStyle name="20% - 强调文字颜色 3 7" xfId="932"/>
    <cellStyle name="20% - Accent3 6 2" xfId="933"/>
    <cellStyle name="20% - 强调文字颜色 3 7 2" xfId="934"/>
    <cellStyle name="20% - Accent3 7" xfId="935"/>
    <cellStyle name="20% - Accent3 7 2" xfId="936"/>
    <cellStyle name="20% - Accent3 9" xfId="937"/>
    <cellStyle name="20% - Accent5 3 4" xfId="938"/>
    <cellStyle name="20% - 强调文字颜色 5 4 4" xfId="939"/>
    <cellStyle name="20% - Accent4 3 3 2" xfId="940"/>
    <cellStyle name="20% - 强调文字颜色 4 4 3 2" xfId="941"/>
    <cellStyle name="20% - Accent4" xfId="942"/>
    <cellStyle name="Input Cells 8 2" xfId="943"/>
    <cellStyle name="差_地方配套按人均增幅控制8.30xl 3 3 2" xfId="944"/>
    <cellStyle name="20% - Accent4 10 2" xfId="945"/>
    <cellStyle name="20% - Accent4 2" xfId="946"/>
    <cellStyle name="20% - 强调文字颜色 4 3" xfId="947"/>
    <cellStyle name="20% - Accent4 2 2" xfId="948"/>
    <cellStyle name="20% - 强调文字颜色 4 3 2" xfId="949"/>
    <cellStyle name="20% - Accent4 2 4" xfId="950"/>
    <cellStyle name="20% - 强调文字颜色 4 3 4" xfId="951"/>
    <cellStyle name="20% - Accent4 2 2 2" xfId="952"/>
    <cellStyle name="20% - 强调文字颜色 4 3 2 2" xfId="953"/>
    <cellStyle name="20% - Accent4 2 3" xfId="954"/>
    <cellStyle name="20% - 强调文字颜色 4 3 3" xfId="955"/>
    <cellStyle name="20% - Accent4 3 4" xfId="956"/>
    <cellStyle name="20% - 强调文字颜色 4 4 4" xfId="957"/>
    <cellStyle name="20% - Accent4 2 3 2" xfId="958"/>
    <cellStyle name="20% - 强调文字颜色 4 3 3 2" xfId="959"/>
    <cellStyle name="20% - Accent4 2 5" xfId="960"/>
    <cellStyle name="20% - Accent4 3" xfId="961"/>
    <cellStyle name="20% - 强调文字颜色 4 4" xfId="962"/>
    <cellStyle name="20% - Accent4 3 3" xfId="963"/>
    <cellStyle name="20% - 强调文字颜色 4 4 3" xfId="964"/>
    <cellStyle name="差_业务工作量指标 4" xfId="965"/>
    <cellStyle name="20% - Accent6 2 4" xfId="966"/>
    <cellStyle name="20% - 强调文字颜色 6 3 4" xfId="967"/>
    <cellStyle name="20% - Accent4 4 2 2" xfId="968"/>
    <cellStyle name="20% - 强调文字颜色 4 5 2 2" xfId="969"/>
    <cellStyle name="60% - Accent1 2 2" xfId="970"/>
    <cellStyle name="差_1003牟定县 2" xfId="971"/>
    <cellStyle name="20% - Accent4 5" xfId="972"/>
    <cellStyle name="20% - 强调文字颜色 4 6" xfId="973"/>
    <cellStyle name="差_1003牟定县 2 4" xfId="974"/>
    <cellStyle name="20% - Accent4 5 4" xfId="975"/>
    <cellStyle name="20% - 强调文字颜色 4 6 4" xfId="976"/>
    <cellStyle name="60% - Accent1 2 3" xfId="977"/>
    <cellStyle name="差_1003牟定县 3" xfId="978"/>
    <cellStyle name="20% - Accent4 6" xfId="979"/>
    <cellStyle name="20% - 强调文字颜色 4 7" xfId="980"/>
    <cellStyle name="60% - Accent1 2 4" xfId="981"/>
    <cellStyle name="差_1003牟定县 4" xfId="982"/>
    <cellStyle name="20% - Accent4 7" xfId="983"/>
    <cellStyle name="60% - Accent1 2 4 2" xfId="984"/>
    <cellStyle name="差_1003牟定县 4 2" xfId="985"/>
    <cellStyle name="20% - Accent4 7 2" xfId="986"/>
    <cellStyle name="20% - Accent5" xfId="987"/>
    <cellStyle name="Accent2 10 2" xfId="988"/>
    <cellStyle name="20% - Accent5 2" xfId="989"/>
    <cellStyle name="20% - 强调文字颜色 5 3" xfId="990"/>
    <cellStyle name="Prefilled 5 3" xfId="991"/>
    <cellStyle name="Input 12" xfId="992"/>
    <cellStyle name="20% - Accent5 2 2" xfId="993"/>
    <cellStyle name="20% - 强调文字颜色 5 3 2" xfId="994"/>
    <cellStyle name="Input 12 2" xfId="995"/>
    <cellStyle name="20% - Accent5 2 2 2" xfId="996"/>
    <cellStyle name="20% - 强调文字颜色 5 3 2 2" xfId="997"/>
    <cellStyle name="Input 13 2" xfId="998"/>
    <cellStyle name="20% - Accent5 2 3 2" xfId="999"/>
    <cellStyle name="20% - 强调文字颜色 5 3 3 2" xfId="1000"/>
    <cellStyle name="20% - Accent5 3" xfId="1001"/>
    <cellStyle name="20% - 强调文字颜色 5 4" xfId="1002"/>
    <cellStyle name="20% - Accent5 4 2" xfId="1003"/>
    <cellStyle name="20% - 强调文字颜色 5 5 2" xfId="1004"/>
    <cellStyle name="20% - Accent5 4 2 2" xfId="1005"/>
    <cellStyle name="20% - 强调文字颜色 5 5 2 2" xfId="1006"/>
    <cellStyle name="20% - Accent5 4 3" xfId="1007"/>
    <cellStyle name="20% - 强调文字颜色 5 5 3" xfId="1008"/>
    <cellStyle name="20% - Accent5 4 3 2" xfId="1009"/>
    <cellStyle name="20% - 强调文字颜色 5 5 3 2" xfId="1010"/>
    <cellStyle name="20% - Accent5 4 4" xfId="1011"/>
    <cellStyle name="20% - 强调文字颜色 5 5 4" xfId="1012"/>
    <cellStyle name="60% - Accent1 3 2" xfId="1013"/>
    <cellStyle name="20% - Accent5 5" xfId="1014"/>
    <cellStyle name="20% - 强调文字颜色 5 6" xfId="1015"/>
    <cellStyle name="60% - Accent1 3 2 2" xfId="1016"/>
    <cellStyle name="好_5334_2006年迪庆县级财政报表附表" xfId="1017"/>
    <cellStyle name="20% - Accent5 5 2" xfId="1018"/>
    <cellStyle name="20% - 强调文字颜色 5 6 2" xfId="1019"/>
    <cellStyle name="Total 4" xfId="1020"/>
    <cellStyle name="20% - Accent5 5 2 2" xfId="1021"/>
    <cellStyle name="20% - 强调文字颜色 5 6 2 2" xfId="1022"/>
    <cellStyle name="20% - Accent5 5 4" xfId="1023"/>
    <cellStyle name="20% - 强调文字颜色 5 6 4" xfId="1024"/>
    <cellStyle name="60% - Accent1 3 3" xfId="1025"/>
    <cellStyle name="20% - Accent5 6" xfId="1026"/>
    <cellStyle name="20% - 强调文字颜色 5 7" xfId="1027"/>
    <cellStyle name="差_汇总 4" xfId="1028"/>
    <cellStyle name="60% - Accent1 3 3 2" xfId="1029"/>
    <cellStyle name="20% - Accent5 6 2" xfId="1030"/>
    <cellStyle name="20% - 强调文字颜色 5 7 2" xfId="1031"/>
    <cellStyle name="60% - Accent1 3 4" xfId="1032"/>
    <cellStyle name="20% - Accent5 7" xfId="1033"/>
    <cellStyle name="20% - Accent5 7 2" xfId="1034"/>
    <cellStyle name="HEADER" xfId="1035"/>
    <cellStyle name="20% - Accent5 8 2" xfId="1036"/>
    <cellStyle name="20% - Accent5 9" xfId="1037"/>
    <cellStyle name="Accent3 5 2" xfId="1038"/>
    <cellStyle name="20% - Accent6" xfId="1039"/>
    <cellStyle name="Accent3 5 2 2" xfId="1040"/>
    <cellStyle name="差_业务工作量指标" xfId="1041"/>
    <cellStyle name="20% - Accent6 2" xfId="1042"/>
    <cellStyle name="20% - 强调文字颜色 6 3" xfId="1043"/>
    <cellStyle name="差_业务工作量指标 3" xfId="1044"/>
    <cellStyle name="20% - Accent6 2 3" xfId="1045"/>
    <cellStyle name="20% - 强调文字颜色 6 3 3" xfId="1046"/>
    <cellStyle name="no dec" xfId="1047"/>
    <cellStyle name="好_12·5整村推进项目规划表 3 2" xfId="1048"/>
    <cellStyle name="Check Cell 2 3 2" xfId="1049"/>
    <cellStyle name="style2" xfId="1050"/>
    <cellStyle name="差_业务工作量指标 3 2" xfId="1051"/>
    <cellStyle name="20% - Accent6 2 3 2" xfId="1052"/>
    <cellStyle name="20% - 强调文字颜色 6 3 3 2" xfId="1053"/>
    <cellStyle name="no dec 2" xfId="1054"/>
    <cellStyle name="Accent3 2 5" xfId="1055"/>
    <cellStyle name="差_业务工作量指标 4 2" xfId="1056"/>
    <cellStyle name="20% - Accent6 2 4 2" xfId="1057"/>
    <cellStyle name="20% - Accent6 3" xfId="1058"/>
    <cellStyle name="20% - 强调文字颜色 6 4" xfId="1059"/>
    <cellStyle name="20% - Accent6 3 2" xfId="1060"/>
    <cellStyle name="20% - 强调文字颜色 6 4 2" xfId="1061"/>
    <cellStyle name="PSDate 7" xfId="1062"/>
    <cellStyle name="20% - Accent6 4 2 2" xfId="1063"/>
    <cellStyle name="20% - 强调文字颜色 6 5 2 2" xfId="1064"/>
    <cellStyle name="20% - Accent6 4 3" xfId="1065"/>
    <cellStyle name="20% - 强调文字颜色 6 5 3" xfId="1066"/>
    <cellStyle name="20% - Accent6 5 3" xfId="1067"/>
    <cellStyle name="20% - 强调文字颜色 6 6 3" xfId="1068"/>
    <cellStyle name="60% - 强调文字颜色 1 6 2 2" xfId="1069"/>
    <cellStyle name="20% - Accent6 5 4" xfId="1070"/>
    <cellStyle name="20% - 强调文字颜色 6 6 4" xfId="1071"/>
    <cellStyle name="60% - Accent1 4 3" xfId="1072"/>
    <cellStyle name="20% - Accent6 6" xfId="1073"/>
    <cellStyle name="20% - 强调文字颜色 6 7" xfId="1074"/>
    <cellStyle name="40% - 强调文字颜色 3 4 2 2" xfId="1075"/>
    <cellStyle name="差_高中教师人数（教育厅1.6日提供） 3 2" xfId="1076"/>
    <cellStyle name="style 7" xfId="1077"/>
    <cellStyle name="Accent4 19" xfId="1078"/>
    <cellStyle name="Accent4 24" xfId="1079"/>
    <cellStyle name="常规 23 7" xfId="1080"/>
    <cellStyle name="60% - Accent1 4 3 2" xfId="1081"/>
    <cellStyle name="差_530629_2006年县级财政报表附表 2 5" xfId="1082"/>
    <cellStyle name="20% - Accent6 6 2" xfId="1083"/>
    <cellStyle name="20% - 强调文字颜色 6 7 2" xfId="1084"/>
    <cellStyle name="标题 2 6 2 2" xfId="1085"/>
    <cellStyle name="60% - Accent1 4 4" xfId="1086"/>
    <cellStyle name="20% - Accent6 7" xfId="1087"/>
    <cellStyle name="20% - Accent6 8" xfId="1088"/>
    <cellStyle name="差_2009年一般性转移支付标准工资_不用软件计算9.1不考虑经费管理评价xl 3 4" xfId="1089"/>
    <cellStyle name="20% - Accent6 8 2" xfId="1090"/>
    <cellStyle name="20% - Accent6 9" xfId="1091"/>
    <cellStyle name="20% - 强调文字颜色 1 2 2" xfId="1092"/>
    <cellStyle name="Output 3 3 2 3" xfId="1093"/>
    <cellStyle name="20% - 强调文字颜色 1 7 3" xfId="1094"/>
    <cellStyle name="Accent3 - 60% 2 3" xfId="1095"/>
    <cellStyle name="20% - 强调文字颜色 1 7 3 2" xfId="1096"/>
    <cellStyle name="Input Cells 2" xfId="1097"/>
    <cellStyle name="20% - 强调文字颜色 1 7 4" xfId="1098"/>
    <cellStyle name="20% - 强调文字颜色 2 2" xfId="1099"/>
    <cellStyle name="20% - 强调文字颜色 2 2 2" xfId="1100"/>
    <cellStyle name="20% - 强调文字颜色 2 7 2 2" xfId="1101"/>
    <cellStyle name="Normal - Style1 4 2" xfId="1102"/>
    <cellStyle name="40% - Accent4 4 2" xfId="1103"/>
    <cellStyle name="20% - 强调文字颜色 2 7 3" xfId="1104"/>
    <cellStyle name="Normal - Style1 5" xfId="1105"/>
    <cellStyle name="40% - Accent4 5" xfId="1106"/>
    <cellStyle name="20% - 强调文字颜色 2 7 3 2" xfId="1107"/>
    <cellStyle name="Normal - Style1 5 2" xfId="1108"/>
    <cellStyle name="40% - Accent4 5 2" xfId="1109"/>
    <cellStyle name="Accent2 - 60% 2 5" xfId="1110"/>
    <cellStyle name="entry box 2 6" xfId="1111"/>
    <cellStyle name="Title 6 2" xfId="1112"/>
    <cellStyle name="20% - 强调文字颜色 2 7 4" xfId="1113"/>
    <cellStyle name="Normal - Style1 6" xfId="1114"/>
    <cellStyle name="40% - Accent4 6" xfId="1115"/>
    <cellStyle name="20% - 强调文字颜色 3 2" xfId="1116"/>
    <cellStyle name="20% - 强调文字颜色 3 2 2" xfId="1117"/>
    <cellStyle name="20% - 强调文字颜色 3 7 2 2" xfId="1118"/>
    <cellStyle name="20% - 强调文字颜色 3 7 3" xfId="1119"/>
    <cellStyle name="60% - 强调文字颜色 1 3 3 2" xfId="1120"/>
    <cellStyle name="20% - 强调文字颜色 3 7 3 2" xfId="1121"/>
    <cellStyle name="20% - 强调文字颜色 4 2" xfId="1122"/>
    <cellStyle name="20% - 强调文字颜色 4 2 2" xfId="1123"/>
    <cellStyle name="差_1003牟定县 3 2 2" xfId="1124"/>
    <cellStyle name="20% - 强调文字颜色 4 7 2 2" xfId="1125"/>
    <cellStyle name="差_1003牟定县 3 3" xfId="1126"/>
    <cellStyle name="20% - 强调文字颜色 4 7 3" xfId="1127"/>
    <cellStyle name="60% - 强调文字颜色 1 4 3 2" xfId="1128"/>
    <cellStyle name="差_1003牟定县 3 3 2" xfId="1129"/>
    <cellStyle name="20% - 强调文字颜色 4 7 3 2" xfId="1130"/>
    <cellStyle name="差_1003牟定县 3 4" xfId="1131"/>
    <cellStyle name="20% - 强调文字颜色 4 7 4" xfId="1132"/>
    <cellStyle name="20% - 强调文字颜色 5 2" xfId="1133"/>
    <cellStyle name="Prefilled 4 3" xfId="1134"/>
    <cellStyle name="20% - 强调文字颜色 5 2 2" xfId="1135"/>
    <cellStyle name="20% - 强调文字颜色 5 7 2 2" xfId="1136"/>
    <cellStyle name="20% - 强调文字颜色 5 7 3" xfId="1137"/>
    <cellStyle name="60% - 强调文字颜色 1 5 3 2" xfId="1138"/>
    <cellStyle name="20% - 强调文字颜色 5 7 3 2" xfId="1139"/>
    <cellStyle name="20% - 强调文字颜色 5 7 4" xfId="1140"/>
    <cellStyle name="20% - 强调文字颜色 6 2" xfId="1141"/>
    <cellStyle name="Accent3 19" xfId="1142"/>
    <cellStyle name="Accent3 24" xfId="1143"/>
    <cellStyle name="Accent6 - 20% 3" xfId="1144"/>
    <cellStyle name="20% - 强调文字颜色 6 2 2" xfId="1145"/>
    <cellStyle name="20% - 强调文字颜色 6 7 2 2" xfId="1146"/>
    <cellStyle name="差_高中教师人数（教育厅1.6日提供） 3 3" xfId="1147"/>
    <cellStyle name="style 8" xfId="1148"/>
    <cellStyle name="Accent4 25" xfId="1149"/>
    <cellStyle name="Accent4 30" xfId="1150"/>
    <cellStyle name="20% - 强调文字颜色 6 7 3" xfId="1151"/>
    <cellStyle name="60% - 强调文字颜色 1 6 3 2" xfId="1152"/>
    <cellStyle name="20% - 强调文字颜色 6 7 3 2" xfId="1153"/>
    <cellStyle name="Accent4 26" xfId="1154"/>
    <cellStyle name="Accent4 31" xfId="1155"/>
    <cellStyle name="20% - 强调文字颜色 6 7 4" xfId="1156"/>
    <cellStyle name="Input 7 2" xfId="1157"/>
    <cellStyle name="40% - Accent1" xfId="1158"/>
    <cellStyle name="Accent2 - 60% 2 2 2" xfId="1159"/>
    <cellStyle name="entry box 2 3 2" xfId="1160"/>
    <cellStyle name="40% - Accent1 10" xfId="1161"/>
    <cellStyle name="40% - Accent1 10 2" xfId="1162"/>
    <cellStyle name="entry box 2 3 4" xfId="1163"/>
    <cellStyle name="好_~4190974" xfId="1164"/>
    <cellStyle name="40% - Accent1 12" xfId="1165"/>
    <cellStyle name="Input 7 2 2" xfId="1166"/>
    <cellStyle name="40% - Accent1 2" xfId="1167"/>
    <cellStyle name="Calculation 2 4" xfId="1168"/>
    <cellStyle name="Input 7 2 2 2" xfId="1169"/>
    <cellStyle name="40% - Accent1 2 2" xfId="1170"/>
    <cellStyle name="差_检验表（调整后）" xfId="1171"/>
    <cellStyle name="Calculation 2 4 2" xfId="1172"/>
    <cellStyle name="40% - Accent1 2 2 2" xfId="1173"/>
    <cellStyle name="Calculation 2 5" xfId="1174"/>
    <cellStyle name="Input 7 2 2 3" xfId="1175"/>
    <cellStyle name="40% - Accent1 2 3" xfId="1176"/>
    <cellStyle name="Calculation 2 5 2" xfId="1177"/>
    <cellStyle name="40% - Accent5 12" xfId="1178"/>
    <cellStyle name="40% - Accent1 2 3 2" xfId="1179"/>
    <cellStyle name="Calculation 2 6" xfId="1180"/>
    <cellStyle name="40% - Accent1 2 4" xfId="1181"/>
    <cellStyle name="40% - Accent1 2 4 2" xfId="1182"/>
    <cellStyle name="Calculation 2 7" xfId="1183"/>
    <cellStyle name="40% - Accent1 2 5" xfId="1184"/>
    <cellStyle name="Input 7 2 3" xfId="1185"/>
    <cellStyle name="40% - Accent1 3" xfId="1186"/>
    <cellStyle name="40% - Accent2 8 2" xfId="1187"/>
    <cellStyle name="Calculation 3 4" xfId="1188"/>
    <cellStyle name="40% - Accent1 3 2" xfId="1189"/>
    <cellStyle name="Calculation 3 4 2" xfId="1190"/>
    <cellStyle name="60% - Accent1 5" xfId="1191"/>
    <cellStyle name="40% - Accent1 3 2 2" xfId="1192"/>
    <cellStyle name="Calculation 3 5" xfId="1193"/>
    <cellStyle name="40% - Accent1 3 3" xfId="1194"/>
    <cellStyle name="60% - Accent2 5" xfId="1195"/>
    <cellStyle name="差_奖励补助测算7.23 3" xfId="1196"/>
    <cellStyle name="40% - Accent1 3 3 2" xfId="1197"/>
    <cellStyle name="Calculation 3 6" xfId="1198"/>
    <cellStyle name="40% - Accent1 3 4" xfId="1199"/>
    <cellStyle name="40% - Accent1 4 2 2" xfId="1200"/>
    <cellStyle name="Heading 2 7" xfId="1201"/>
    <cellStyle name="Calculation 4 4 2" xfId="1202"/>
    <cellStyle name="Calculation 4 5" xfId="1203"/>
    <cellStyle name="40% - Accent1 4 3" xfId="1204"/>
    <cellStyle name="好_03昭通" xfId="1205"/>
    <cellStyle name="40% - Accent1 4 3 2" xfId="1206"/>
    <cellStyle name="Heading 3 7" xfId="1207"/>
    <cellStyle name="Calculation 4 6" xfId="1208"/>
    <cellStyle name="40% - Accent1 4 4" xfId="1209"/>
    <cellStyle name="Calculation 5 4 2" xfId="1210"/>
    <cellStyle name="40% - Accent1 5 2 2" xfId="1211"/>
    <cellStyle name="Calculation 5 5" xfId="1212"/>
    <cellStyle name="40% - Accent1 5 3" xfId="1213"/>
    <cellStyle name="40% - Accent1 5 3 2" xfId="1214"/>
    <cellStyle name="Calculation 5 6" xfId="1215"/>
    <cellStyle name="40% - Accent1 5 4" xfId="1216"/>
    <cellStyle name="Title 3 2 2" xfId="1217"/>
    <cellStyle name="Calculation 6 4" xfId="1218"/>
    <cellStyle name="40% - Accent1 6 2" xfId="1219"/>
    <cellStyle name="40% - Accent2 10 2" xfId="1220"/>
    <cellStyle name="Title 3 3" xfId="1221"/>
    <cellStyle name="40% - Accent1 7" xfId="1222"/>
    <cellStyle name="40% - Accent2 11" xfId="1223"/>
    <cellStyle name="Title 3 3 2" xfId="1224"/>
    <cellStyle name="Calculation 7 4" xfId="1225"/>
    <cellStyle name="差_2009年一般性转移支付标准工资 5 2" xfId="1226"/>
    <cellStyle name="Accent5 - 60% 3" xfId="1227"/>
    <cellStyle name="40% - Accent1 7 2" xfId="1228"/>
    <cellStyle name="Title 3 4" xfId="1229"/>
    <cellStyle name="40% - Accent1 8" xfId="1230"/>
    <cellStyle name="40% - Accent2 12" xfId="1231"/>
    <cellStyle name="Calculation 8 4" xfId="1232"/>
    <cellStyle name="Input 6 2 3" xfId="1233"/>
    <cellStyle name="40% - Accent1 8 2" xfId="1234"/>
    <cellStyle name="40% - Accent1 9" xfId="1235"/>
    <cellStyle name="Input 6 3 3" xfId="1236"/>
    <cellStyle name="40% - Accent1 9 2" xfId="1237"/>
    <cellStyle name="Accent5 10 2" xfId="1238"/>
    <cellStyle name="Input 7 3" xfId="1239"/>
    <cellStyle name="Accent2 - 40% 2 4 2" xfId="1240"/>
    <cellStyle name="40% - Accent2" xfId="1241"/>
    <cellStyle name="Input 7 3 2" xfId="1242"/>
    <cellStyle name="40% - Accent2 2" xfId="1243"/>
    <cellStyle name="差_奖励补助测算7.23 5 3" xfId="1244"/>
    <cellStyle name="Input 7 3 2 2" xfId="1245"/>
    <cellStyle name="40% - Accent2 2 2" xfId="1246"/>
    <cellStyle name="40% - Accent2 2 2 2" xfId="1247"/>
    <cellStyle name="Currency [0] 5" xfId="1248"/>
    <cellStyle name="差_奖励补助测算7.23 5 4" xfId="1249"/>
    <cellStyle name="Input 7 3 2 3" xfId="1250"/>
    <cellStyle name="40% - Accent2 2 3" xfId="1251"/>
    <cellStyle name="40% - Accent2 2 3 2" xfId="1252"/>
    <cellStyle name="40% - Accent2 2 4 2" xfId="1253"/>
    <cellStyle name="entry box 2 2 2" xfId="1254"/>
    <cellStyle name="40% - Accent2 2 5" xfId="1255"/>
    <cellStyle name="Input 7 3 3" xfId="1256"/>
    <cellStyle name="40% - Accent2 3" xfId="1257"/>
    <cellStyle name="40% - Accent2 9 2" xfId="1258"/>
    <cellStyle name="40% - Accent2 3 2" xfId="1259"/>
    <cellStyle name="40% - Accent2 3 2 2" xfId="1260"/>
    <cellStyle name="差_2009年一般性转移支付标准工资_地方配套按人均增幅控制8.30xl 2 2 2" xfId="1261"/>
    <cellStyle name="40% - Accent2 3 3" xfId="1262"/>
    <cellStyle name="40% - Accent2 3 3 2" xfId="1263"/>
    <cellStyle name="40% - Accent2 3 4" xfId="1264"/>
    <cellStyle name="Accent1 - 40%" xfId="1265"/>
    <cellStyle name="40% - Accent2 4 2 2" xfId="1266"/>
    <cellStyle name="Output 10 3" xfId="1267"/>
    <cellStyle name="差_2009年一般性转移支付标准工资_地方配套按人均增幅控制8.30xl 2 3 2" xfId="1268"/>
    <cellStyle name="40% - Accent2 4 3" xfId="1269"/>
    <cellStyle name="40% - Accent2 4 3 2" xfId="1270"/>
    <cellStyle name="40% - Accent2 4 4" xfId="1271"/>
    <cellStyle name="40% - Accent2 5 2 2" xfId="1272"/>
    <cellStyle name="差_2009年一般性转移支付标准工资_地方配套按人均增幅控制8.30xl 2 4 2" xfId="1273"/>
    <cellStyle name="40% - Accent2 5 3" xfId="1274"/>
    <cellStyle name="40% - Accent2 5 3 2" xfId="1275"/>
    <cellStyle name="40% - Accent2 5 4" xfId="1276"/>
    <cellStyle name="Accent1 - 60%" xfId="1277"/>
    <cellStyle name="Title 4 2 2" xfId="1278"/>
    <cellStyle name="40% - Accent2 6 2" xfId="1279"/>
    <cellStyle name="Title 4 3" xfId="1280"/>
    <cellStyle name="40% - Accent2 7" xfId="1281"/>
    <cellStyle name="Title 4 3 2" xfId="1282"/>
    <cellStyle name="40% - Accent2 7 2" xfId="1283"/>
    <cellStyle name="Title 4 4" xfId="1284"/>
    <cellStyle name="40% - Accent2 8" xfId="1285"/>
    <cellStyle name="40% - Accent2 9" xfId="1286"/>
    <cellStyle name="Input 7 4" xfId="1287"/>
    <cellStyle name="40% - Accent3" xfId="1288"/>
    <cellStyle name="Accent6 - 20%" xfId="1289"/>
    <cellStyle name="Title 8 2" xfId="1290"/>
    <cellStyle name="Good 2 3 2" xfId="1291"/>
    <cellStyle name="40% - Accent3 10" xfId="1292"/>
    <cellStyle name="40% - Accent6 6" xfId="1293"/>
    <cellStyle name="Accent3 18" xfId="1294"/>
    <cellStyle name="Accent3 23" xfId="1295"/>
    <cellStyle name="Accent6 - 20% 2" xfId="1296"/>
    <cellStyle name="40% - Accent3 10 2" xfId="1297"/>
    <cellStyle name="40% - Accent6 6 2" xfId="1298"/>
    <cellStyle name="40% - Accent3 11" xfId="1299"/>
    <cellStyle name="40% - Accent6 7" xfId="1300"/>
    <cellStyle name="40% - Accent3 12" xfId="1301"/>
    <cellStyle name="40% - Accent6 8" xfId="1302"/>
    <cellStyle name="Input 7 4 2" xfId="1303"/>
    <cellStyle name="40% - Accent3 2" xfId="1304"/>
    <cellStyle name="40% - Accent3 2 2" xfId="1305"/>
    <cellStyle name="40% - Accent3 2 2 2" xfId="1306"/>
    <cellStyle name="40% - Accent3 2 3" xfId="1307"/>
    <cellStyle name="40% - Accent3 2 3 2" xfId="1308"/>
    <cellStyle name="e鯪9Y_x000b_" xfId="1309"/>
    <cellStyle name="40% - Accent3 2 4" xfId="1310"/>
    <cellStyle name="e鯪9Y_x000b_ 2" xfId="1311"/>
    <cellStyle name="40% - Accent3 2 4 2" xfId="1312"/>
    <cellStyle name="entry box 3 2 2" xfId="1313"/>
    <cellStyle name="40% - Accent3 2 5" xfId="1314"/>
    <cellStyle name="Input 7 4 3" xfId="1315"/>
    <cellStyle name="40% - Accent3 3" xfId="1316"/>
    <cellStyle name="40% - Accent3 3 2" xfId="1317"/>
    <cellStyle name="40% - Accent3 3 2 2" xfId="1318"/>
    <cellStyle name="差_2009年一般性转移支付标准工资_地方配套按人均增幅控制8.30xl 3 2 2" xfId="1319"/>
    <cellStyle name="40% - Accent3 3 3" xfId="1320"/>
    <cellStyle name="40% - Accent3 3 3 2" xfId="1321"/>
    <cellStyle name="Calculation 5 2 2 2" xfId="1322"/>
    <cellStyle name="40% - Accent3 3 4" xfId="1323"/>
    <cellStyle name="40% - Accent3 4 2 2" xfId="1324"/>
    <cellStyle name="Euro 7" xfId="1325"/>
    <cellStyle name="Accent2 - 20% 2" xfId="1326"/>
    <cellStyle name="差_2009年一般性转移支付标准工资_地方配套按人均增幅控制8.30xl 3 3 2" xfId="1327"/>
    <cellStyle name="40% - Accent3 4 3" xfId="1328"/>
    <cellStyle name="Accent2 - 20% 2 2" xfId="1329"/>
    <cellStyle name="40% - Accent3 4 3 2" xfId="1330"/>
    <cellStyle name="Accent2 - 20% 3" xfId="1331"/>
    <cellStyle name="差_财政支出对上级的依赖程度 2" xfId="1332"/>
    <cellStyle name="40% - Accent3 4 4" xfId="1333"/>
    <cellStyle name="60% - 强调文字颜色 5 6" xfId="1334"/>
    <cellStyle name="40% - Accent3 5 2 2" xfId="1335"/>
    <cellStyle name="40% - Accent3 5 3" xfId="1336"/>
    <cellStyle name="60% - 强调文字颜色 6 6" xfId="1337"/>
    <cellStyle name="40% - Accent3 5 3 2" xfId="1338"/>
    <cellStyle name="40% - Accent3 5 4" xfId="1339"/>
    <cellStyle name="Title 5 2 2" xfId="1340"/>
    <cellStyle name="40% - Accent3 6 2" xfId="1341"/>
    <cellStyle name="Title 5 3" xfId="1342"/>
    <cellStyle name="40% - Accent3 7" xfId="1343"/>
    <cellStyle name="Title 5 3 2" xfId="1344"/>
    <cellStyle name="40% - Accent3 7 2" xfId="1345"/>
    <cellStyle name="差_2009年一般性转移支付标准工资_地方配套按人均增幅控制8.31（调整结案率后）xl 4 2 2" xfId="1346"/>
    <cellStyle name="Title 5 4" xfId="1347"/>
    <cellStyle name="40% - Accent3 8" xfId="1348"/>
    <cellStyle name="Input 8 2 3" xfId="1349"/>
    <cellStyle name="40% - Accent3 8 2" xfId="1350"/>
    <cellStyle name="40% - Accent3 9" xfId="1351"/>
    <cellStyle name="40% - Accent3 9 2" xfId="1352"/>
    <cellStyle name="Normal - Style1" xfId="1353"/>
    <cellStyle name="Input 7 5" xfId="1354"/>
    <cellStyle name="40% - Accent4" xfId="1355"/>
    <cellStyle name="40% - Accent4 10" xfId="1356"/>
    <cellStyle name="40% - Accent4 10 2" xfId="1357"/>
    <cellStyle name="40% - Accent4 11" xfId="1358"/>
    <cellStyle name="40% - Accent4 12" xfId="1359"/>
    <cellStyle name="Normal - Style1 2" xfId="1360"/>
    <cellStyle name="40% - Accent4 2" xfId="1361"/>
    <cellStyle name="Normal - Style1 2 2" xfId="1362"/>
    <cellStyle name="40% - Accent4 2 2" xfId="1363"/>
    <cellStyle name="40% - Accent4 2 2 2" xfId="1364"/>
    <cellStyle name="Normal - Style1 2 3" xfId="1365"/>
    <cellStyle name="40% - Accent4 2 3" xfId="1366"/>
    <cellStyle name="好_1003牟定县 7" xfId="1367"/>
    <cellStyle name="Accent5 - 40% 6" xfId="1368"/>
    <cellStyle name="常规 8 2 9" xfId="1369"/>
    <cellStyle name="60% - Accent1" xfId="1370"/>
    <cellStyle name="Accent1 17" xfId="1371"/>
    <cellStyle name="Accent1 22" xfId="1372"/>
    <cellStyle name="40% - Accent4 2 3 2" xfId="1373"/>
    <cellStyle name="Normal - Style1 2 4" xfId="1374"/>
    <cellStyle name="40% - Accent4 2 4" xfId="1375"/>
    <cellStyle name="60% - Accent6 2" xfId="1376"/>
    <cellStyle name="style 2 2 3" xfId="1377"/>
    <cellStyle name="Norma,_laroux_4_营业在建 (2)_E21" xfId="1378"/>
    <cellStyle name="40% - Accent4 2 4 2" xfId="1379"/>
    <cellStyle name="60% - Accent6 2 2" xfId="1380"/>
    <cellStyle name="40% - Accent4 2 5" xfId="1381"/>
    <cellStyle name="60% - Accent6 3" xfId="1382"/>
    <cellStyle name="40% - 强调文字颜色 5 3 2 2" xfId="1383"/>
    <cellStyle name="Normal - Style1 3" xfId="1384"/>
    <cellStyle name="40% - Accent4 3" xfId="1385"/>
    <cellStyle name="Normal - Style1 3 2" xfId="1386"/>
    <cellStyle name="40% - Accent4 3 2" xfId="1387"/>
    <cellStyle name="40% - Accent4 3 2 2" xfId="1388"/>
    <cellStyle name="Currency [0]" xfId="1389"/>
    <cellStyle name="Normal - Style1 3 3" xfId="1390"/>
    <cellStyle name="差_2009年一般性转移支付标准工资_地方配套按人均增幅控制8.30xl 4 2 2" xfId="1391"/>
    <cellStyle name="40% - Accent4 3 3" xfId="1392"/>
    <cellStyle name="Accent6 17" xfId="1393"/>
    <cellStyle name="Accent6 22" xfId="1394"/>
    <cellStyle name="40% - Accent4 3 3 2" xfId="1395"/>
    <cellStyle name="Calculation 5 3 2 2" xfId="1396"/>
    <cellStyle name="40% - Accent4 3 4" xfId="1397"/>
    <cellStyle name="40% - Accent4 4 2 2" xfId="1398"/>
    <cellStyle name="Normal - Style1 4 3" xfId="1399"/>
    <cellStyle name="差_2009年一般性转移支付标准工资_地方配套按人均增幅控制8.30xl 4 3 2" xfId="1400"/>
    <cellStyle name="40% - Accent4 4 3" xfId="1401"/>
    <cellStyle name="40% - Accent4 4 4" xfId="1402"/>
    <cellStyle name="40% - Accent4 5 2 2" xfId="1403"/>
    <cellStyle name="Title 2" xfId="1404"/>
    <cellStyle name="Normal - Style1 5 3" xfId="1405"/>
    <cellStyle name="40% - Accent4 5 3" xfId="1406"/>
    <cellStyle name="entry box 2 7" xfId="1407"/>
    <cellStyle name="Title 3" xfId="1408"/>
    <cellStyle name="40% - Accent4 5 4" xfId="1409"/>
    <cellStyle name="40% - Accent4 6 2" xfId="1410"/>
    <cellStyle name="entry box 3 6" xfId="1411"/>
    <cellStyle name="Normal - Style1 7" xfId="1412"/>
    <cellStyle name="40% - Accent4 7" xfId="1413"/>
    <cellStyle name="40% - Accent4 7 2" xfId="1414"/>
    <cellStyle name="entry box 4 6" xfId="1415"/>
    <cellStyle name="Normal - Style1 8" xfId="1416"/>
    <cellStyle name="40% - Accent4 8" xfId="1417"/>
    <cellStyle name="Input 9 2 3" xfId="1418"/>
    <cellStyle name="40% - Accent4 8 2" xfId="1419"/>
    <cellStyle name="Normal - Style1 9" xfId="1420"/>
    <cellStyle name="40% - Accent4 9" xfId="1421"/>
    <cellStyle name="40% - Accent4 9 2" xfId="1422"/>
    <cellStyle name="常规 6 5 2" xfId="1423"/>
    <cellStyle name="Input 7 6" xfId="1424"/>
    <cellStyle name="40% - Accent5" xfId="1425"/>
    <cellStyle name="40% - Accent5 10" xfId="1426"/>
    <cellStyle name="40% - Accent5 10 2" xfId="1427"/>
    <cellStyle name="40% - Accent5 2" xfId="1428"/>
    <cellStyle name="40% - Accent5 2 2" xfId="1429"/>
    <cellStyle name="Moneda [0]_96 Risk" xfId="1430"/>
    <cellStyle name="40% - Accent5 2 2 2" xfId="1431"/>
    <cellStyle name="40% - Accent5 2 3" xfId="1432"/>
    <cellStyle name="40% - Accent5 2 3 2" xfId="1433"/>
    <cellStyle name="40% - Accent5 2 4" xfId="1434"/>
    <cellStyle name="40% - Accent5 2 4 2" xfId="1435"/>
    <cellStyle name="40% - 强调文字颜色 5 4 2 2" xfId="1436"/>
    <cellStyle name="40% - Accent5 2 5" xfId="1437"/>
    <cellStyle name="40% - Accent5 3" xfId="1438"/>
    <cellStyle name="40% - Accent5 3 2" xfId="1439"/>
    <cellStyle name="40% - Accent5 3 2 2" xfId="1440"/>
    <cellStyle name="差_2009年一般性转移支付标准工资_地方配套按人均增幅控制8.30xl 5 2 2" xfId="1441"/>
    <cellStyle name="40% - Accent5 3 3" xfId="1442"/>
    <cellStyle name="40% - Accent5 3 3 2" xfId="1443"/>
    <cellStyle name="40% - Accent5 3 4" xfId="1444"/>
    <cellStyle name="差_卫生部门 4" xfId="1445"/>
    <cellStyle name="Prefilled 2 2" xfId="1446"/>
    <cellStyle name="40% - Accent5 4 2" xfId="1447"/>
    <cellStyle name="差_卫生部门 4 2" xfId="1448"/>
    <cellStyle name="差_5334_2006年迪庆县级财政报表附表 3 3" xfId="1449"/>
    <cellStyle name="Prefilled 2 2 2" xfId="1450"/>
    <cellStyle name="常规 2 7 4" xfId="1451"/>
    <cellStyle name="40% - Accent5 4 2 2" xfId="1452"/>
    <cellStyle name="差_卫生部门 5" xfId="1453"/>
    <cellStyle name="Prefilled 2 3" xfId="1454"/>
    <cellStyle name="Accent2 - 40% 2" xfId="1455"/>
    <cellStyle name="差_2009年一般性转移支付标准工资_地方配套按人均增幅控制8.30xl 5 3 2" xfId="1456"/>
    <cellStyle name="40% - Accent5 4 3" xfId="1457"/>
    <cellStyle name="差_卫生部门 5 2" xfId="1458"/>
    <cellStyle name="差_5334_2006年迪庆县级财政报表附表 4 3" xfId="1459"/>
    <cellStyle name="Prefilled 2 3 2" xfId="1460"/>
    <cellStyle name="Accent2 - 40% 2 2" xfId="1461"/>
    <cellStyle name="常规 2 8 4" xfId="1462"/>
    <cellStyle name="40% - Accent5 4 3 2" xfId="1463"/>
    <cellStyle name="差_卫生部门 6" xfId="1464"/>
    <cellStyle name="Prefilled 2 4" xfId="1465"/>
    <cellStyle name="Accent2 - 40% 3" xfId="1466"/>
    <cellStyle name="40% - Accent5 4 4" xfId="1467"/>
    <cellStyle name="样式 1 3" xfId="1468"/>
    <cellStyle name="Prefilled 3" xfId="1469"/>
    <cellStyle name="40% - Accent5 5" xfId="1470"/>
    <cellStyle name="Prefilled 3 2" xfId="1471"/>
    <cellStyle name="40% - Accent5 5 2" xfId="1472"/>
    <cellStyle name="Prefilled 3 2 2" xfId="1473"/>
    <cellStyle name="40% - Accent5 5 2 2" xfId="1474"/>
    <cellStyle name="Prefilled 3 4" xfId="1475"/>
    <cellStyle name="40% - Accent5 5 4" xfId="1476"/>
    <cellStyle name="Title 7 2" xfId="1477"/>
    <cellStyle name="样式 1 4" xfId="1478"/>
    <cellStyle name="Prefilled 4" xfId="1479"/>
    <cellStyle name="Good 2 2 2" xfId="1480"/>
    <cellStyle name="40% - Accent5 6" xfId="1481"/>
    <cellStyle name="Prefilled 4 2" xfId="1482"/>
    <cellStyle name="40% - Accent5 6 2" xfId="1483"/>
    <cellStyle name="Prefilled 5" xfId="1484"/>
    <cellStyle name="40% - Accent5 7" xfId="1485"/>
    <cellStyle name="Prefilled 5 2" xfId="1486"/>
    <cellStyle name="Input 11" xfId="1487"/>
    <cellStyle name="40% - Accent5 7 2" xfId="1488"/>
    <cellStyle name="Prefilled 6" xfId="1489"/>
    <cellStyle name="40% - Accent5 8" xfId="1490"/>
    <cellStyle name="40% - Accent5 9 2" xfId="1491"/>
    <cellStyle name="40% - Accent6" xfId="1492"/>
    <cellStyle name="Accent2 - 60% 3 2 2" xfId="1493"/>
    <cellStyle name="entry box 3 3 2" xfId="1494"/>
    <cellStyle name="Calculation 5 2 2 3" xfId="1495"/>
    <cellStyle name="40% - Accent6 10" xfId="1496"/>
    <cellStyle name="Linked Cells 2 5" xfId="1497"/>
    <cellStyle name="40% - Accent6 10 2" xfId="1498"/>
    <cellStyle name="标题 4 4 3 2" xfId="1499"/>
    <cellStyle name="entry box 3 3 3" xfId="1500"/>
    <cellStyle name="40% - Accent6 11" xfId="1501"/>
    <cellStyle name="40% - Accent6 12" xfId="1502"/>
    <cellStyle name="40% - Accent6 2" xfId="1503"/>
    <cellStyle name="40% - Accent6 2 2" xfId="1504"/>
    <cellStyle name="40% - Accent6 2 2 2" xfId="1505"/>
    <cellStyle name="40% - Accent6 2 3" xfId="1506"/>
    <cellStyle name="40% - Accent6 2 3 2" xfId="1507"/>
    <cellStyle name="40% - Accent6 2 4" xfId="1508"/>
    <cellStyle name="40% - Accent6 2 4 2" xfId="1509"/>
    <cellStyle name="40% - 强调文字颜色 5 5 2 2" xfId="1510"/>
    <cellStyle name="40% - Accent6 2 5" xfId="1511"/>
    <cellStyle name="40% - Accent6 3" xfId="1512"/>
    <cellStyle name="Good 6" xfId="1513"/>
    <cellStyle name="Accent1" xfId="1514"/>
    <cellStyle name="40% - Accent6 3 2" xfId="1515"/>
    <cellStyle name="Good 6 2" xfId="1516"/>
    <cellStyle name="Accent1 2" xfId="1517"/>
    <cellStyle name="40% - Accent6 3 2 2" xfId="1518"/>
    <cellStyle name="Good 7" xfId="1519"/>
    <cellStyle name="Accent2" xfId="1520"/>
    <cellStyle name="40% - Accent6 3 3" xfId="1521"/>
    <cellStyle name="Good 7 2" xfId="1522"/>
    <cellStyle name="Accent2 2" xfId="1523"/>
    <cellStyle name="40% - Accent6 3 3 2" xfId="1524"/>
    <cellStyle name="Good 8" xfId="1525"/>
    <cellStyle name="Accent3" xfId="1526"/>
    <cellStyle name="差_2007年检察院案件数" xfId="1527"/>
    <cellStyle name="40% - Accent6 3 4" xfId="1528"/>
    <cellStyle name="Bad 5" xfId="1529"/>
    <cellStyle name="常规 11 6" xfId="1530"/>
    <cellStyle name="差_奖励补助测算5.24冯铸 4" xfId="1531"/>
    <cellStyle name="40% - Accent6 4 2" xfId="1532"/>
    <cellStyle name="Bad 5 2" xfId="1533"/>
    <cellStyle name="差_奖励补助测算5.24冯铸 4 2" xfId="1534"/>
    <cellStyle name="40% - Accent6 4 2 2" xfId="1535"/>
    <cellStyle name="Bad 6" xfId="1536"/>
    <cellStyle name="差_奖励补助测算5.24冯铸 5" xfId="1537"/>
    <cellStyle name="40% - Accent6 4 3" xfId="1538"/>
    <cellStyle name="Bad 6 2" xfId="1539"/>
    <cellStyle name="Accent1 - 40% 2 4" xfId="1540"/>
    <cellStyle name="差_奖励补助测算5.24冯铸 5 2" xfId="1541"/>
    <cellStyle name="40% - Accent6 4 3 2" xfId="1542"/>
    <cellStyle name="Bad 7" xfId="1543"/>
    <cellStyle name="差_奖励补助测算5.24冯铸 6" xfId="1544"/>
    <cellStyle name="40% - Accent6 4 4" xfId="1545"/>
    <cellStyle name="40% - Accent6 5" xfId="1546"/>
    <cellStyle name="40% - Accent6 5 2" xfId="1547"/>
    <cellStyle name="40% - Accent6 5 2 2" xfId="1548"/>
    <cellStyle name="40% - Accent6 5 3" xfId="1549"/>
    <cellStyle name="40% - Accent6 5 3 2" xfId="1550"/>
    <cellStyle name="40% - Accent6 5 4" xfId="1551"/>
    <cellStyle name="40% - Accent6 7 2" xfId="1552"/>
    <cellStyle name="40% - Accent6 8 2" xfId="1553"/>
    <cellStyle name="40% - Accent6 9" xfId="1554"/>
    <cellStyle name="40% - Accent6 9 2" xfId="1555"/>
    <cellStyle name="40% - 强调文字颜色 1 2" xfId="1556"/>
    <cellStyle name="40% - 强调文字颜色 1 2 2" xfId="1557"/>
    <cellStyle name="40% - 强调文字颜色 1 3" xfId="1558"/>
    <cellStyle name="常规 9 2 2" xfId="1559"/>
    <cellStyle name="Accent6 10" xfId="1560"/>
    <cellStyle name="差_云南省2008年中小学教职工情况（教育厅提供20090101加工整理） 3" xfId="1561"/>
    <cellStyle name="40% - 强调文字颜色 1 3 2" xfId="1562"/>
    <cellStyle name="Output 5 5" xfId="1563"/>
    <cellStyle name="常规 9 2 2 2" xfId="1564"/>
    <cellStyle name="Accent6 10 2" xfId="1565"/>
    <cellStyle name="60% - 强调文字颜色 4 6 4" xfId="1566"/>
    <cellStyle name="差_云南省2008年中小学教职工情况（教育厅提供20090101加工整理） 3 2" xfId="1567"/>
    <cellStyle name="40% - 强调文字颜色 1 3 2 2" xfId="1568"/>
    <cellStyle name="好_05玉溪 2 4" xfId="1569"/>
    <cellStyle name="Explanatory Text 5 3 2" xfId="1570"/>
    <cellStyle name="常规 9 2 3" xfId="1571"/>
    <cellStyle name="Accent6 11" xfId="1572"/>
    <cellStyle name="差_云南省2008年中小学教职工情况（教育厅提供20090101加工整理） 4" xfId="1573"/>
    <cellStyle name="40% - 强调文字颜色 1 3 3" xfId="1574"/>
    <cellStyle name="常规 9 2 4" xfId="1575"/>
    <cellStyle name="Accent6 12" xfId="1576"/>
    <cellStyle name="差_2006年在职人员情况 2" xfId="1577"/>
    <cellStyle name="Accent4 - 60% 7 2" xfId="1578"/>
    <cellStyle name="差_云南省2008年中小学教职工情况（教育厅提供20090101加工整理） 5" xfId="1579"/>
    <cellStyle name="40% - 强调文字颜色 1 3 4" xfId="1580"/>
    <cellStyle name="40% - 强调文字颜色 1 4" xfId="1581"/>
    <cellStyle name="Heading 3 10" xfId="1582"/>
    <cellStyle name="40% - 强调文字颜色 1 4 2" xfId="1583"/>
    <cellStyle name="60% - 强调文字颜色 5 6 4" xfId="1584"/>
    <cellStyle name="40% - 强调文字颜色 1 4 2 2" xfId="1585"/>
    <cellStyle name="40% - 强调文字颜色 1 4 3" xfId="1586"/>
    <cellStyle name="Accent4 - 40% 5" xfId="1587"/>
    <cellStyle name="60% - 强调文字颜色 5 7 4" xfId="1588"/>
    <cellStyle name="40% - 强调文字颜色 1 4 3 2" xfId="1589"/>
    <cellStyle name="Accent4 - 60% 8 2" xfId="1590"/>
    <cellStyle name="常规 9 3 4" xfId="1591"/>
    <cellStyle name="40% - 强调文字颜色 6 7 2 2" xfId="1592"/>
    <cellStyle name="40% - 强调文字颜色 1 4 4" xfId="1593"/>
    <cellStyle name="常规 4 2 5 2" xfId="1594"/>
    <cellStyle name="40% - 强调文字颜色 1 5" xfId="1595"/>
    <cellStyle name="Heading 3 11" xfId="1596"/>
    <cellStyle name="40% - 强调文字颜色 1 5 2" xfId="1597"/>
    <cellStyle name="60% - 强调文字颜色 6 6 4" xfId="1598"/>
    <cellStyle name="40% - 强调文字颜色 1 5 2 2" xfId="1599"/>
    <cellStyle name="40% - 强调文字颜色 1 5 3" xfId="1600"/>
    <cellStyle name="60% - 强调文字颜色 6 7 4" xfId="1601"/>
    <cellStyle name="40% - 强调文字颜色 1 5 3 2" xfId="1602"/>
    <cellStyle name="40% - 强调文字颜色 6 7 3 2" xfId="1603"/>
    <cellStyle name="40% - 强调文字颜色 1 5 4" xfId="1604"/>
    <cellStyle name="Border" xfId="1605"/>
    <cellStyle name="常规 4 2 5 3" xfId="1606"/>
    <cellStyle name="40% - 强调文字颜色 1 6" xfId="1607"/>
    <cellStyle name="Border 2" xfId="1608"/>
    <cellStyle name="40% - 强调文字颜色 1 6 2" xfId="1609"/>
    <cellStyle name="Border 2 2" xfId="1610"/>
    <cellStyle name="40% - 强调文字颜色 1 6 2 2" xfId="1611"/>
    <cellStyle name="Border 3" xfId="1612"/>
    <cellStyle name="40% - 强调文字颜色 1 6 3" xfId="1613"/>
    <cellStyle name="Border 3 2" xfId="1614"/>
    <cellStyle name="好_0502通海县" xfId="1615"/>
    <cellStyle name="Accent4 - 60% 5" xfId="1616"/>
    <cellStyle name="40% - 强调文字颜色 1 6 3 2" xfId="1617"/>
    <cellStyle name="Border 4" xfId="1618"/>
    <cellStyle name="40% - 强调文字颜色 1 6 4" xfId="1619"/>
    <cellStyle name="40% - 强调文字颜色 1 7" xfId="1620"/>
    <cellStyle name="40% - 强调文字颜色 1 7 2" xfId="1621"/>
    <cellStyle name="40% - 强调文字颜色 1 7 2 2" xfId="1622"/>
    <cellStyle name="百分比 4 3" xfId="1623"/>
    <cellStyle name="40% - 强调文字颜色 1 7 3" xfId="1624"/>
    <cellStyle name="40% - 强调文字颜色 1 7 3 2" xfId="1625"/>
    <cellStyle name="百分比 5 3" xfId="1626"/>
    <cellStyle name="Accent4 11" xfId="1627"/>
    <cellStyle name="40% - 强调文字颜色 1 7 4" xfId="1628"/>
    <cellStyle name="40% - 强调文字颜色 2 2" xfId="1629"/>
    <cellStyle name="40% - 强调文字颜色 2 2 2" xfId="1630"/>
    <cellStyle name="40% - 强调文字颜色 2 3" xfId="1631"/>
    <cellStyle name="40% - 强调文字颜色 2 3 2" xfId="1632"/>
    <cellStyle name="差_下半年禁吸戒毒经费1000万元 2" xfId="1633"/>
    <cellStyle name="Warning Text 5" xfId="1634"/>
    <cellStyle name="40% - 强调文字颜色 2 3 2 2" xfId="1635"/>
    <cellStyle name="40% - 强调文字颜色 2 3 3" xfId="1636"/>
    <cellStyle name="New Times Roman" xfId="1637"/>
    <cellStyle name="Calculation 2 3 2 3" xfId="1638"/>
    <cellStyle name="40% - 强调文字颜色 2 3 3 2" xfId="1639"/>
    <cellStyle name="Calculation 7 2" xfId="1640"/>
    <cellStyle name="40% - 强调文字颜色 2 3 4" xfId="1641"/>
    <cellStyle name="40% - 强调文字颜色 2 4" xfId="1642"/>
    <cellStyle name="40% - 强调文字颜色 2 4 2" xfId="1643"/>
    <cellStyle name="40% - 强调文字颜色 2 4 2 2" xfId="1644"/>
    <cellStyle name="40% - 强调文字颜色 2 4 3" xfId="1645"/>
    <cellStyle name="差_2009年一般性转移支付标准工资_奖励补助测算7.25 14" xfId="1646"/>
    <cellStyle name="差_2009年一般性转移支付标准工资_奖励补助测算5.22测试 2 4" xfId="1647"/>
    <cellStyle name="Calculation 2 4 2 3" xfId="1648"/>
    <cellStyle name="40% - 强调文字颜色 2 4 3 2" xfId="1649"/>
    <cellStyle name="Calculation 8 2" xfId="1650"/>
    <cellStyle name="40% - 强调文字颜色 2 4 4" xfId="1651"/>
    <cellStyle name="40% - 强调文字颜色 2 5" xfId="1652"/>
    <cellStyle name="40% - 强调文字颜色 2 5 2" xfId="1653"/>
    <cellStyle name="40% - 强调文字颜色 2 5 2 2" xfId="1654"/>
    <cellStyle name="40% - 强调文字颜色 2 5 3" xfId="1655"/>
    <cellStyle name="40% - 强调文字颜色 2 5 3 2" xfId="1656"/>
    <cellStyle name="Calculation 9 2" xfId="1657"/>
    <cellStyle name="40% - 强调文字颜色 2 5 4" xfId="1658"/>
    <cellStyle name="40% - 强调文字颜色 2 6" xfId="1659"/>
    <cellStyle name="40% - 强调文字颜色 2 6 2" xfId="1660"/>
    <cellStyle name="40% - 强调文字颜色 2 6 2 2" xfId="1661"/>
    <cellStyle name="40% - 强调文字颜色 2 6 3" xfId="1662"/>
    <cellStyle name="Good 2 5" xfId="1663"/>
    <cellStyle name="40% - 强调文字颜色 2 6 3 2" xfId="1664"/>
    <cellStyle name="40% - 强调文字颜色 2 6 4" xfId="1665"/>
    <cellStyle name="40% - 强调文字颜色 2 7" xfId="1666"/>
    <cellStyle name="Accent4 - 20% 8" xfId="1667"/>
    <cellStyle name="40% - 强调文字颜色 2 7 2" xfId="1668"/>
    <cellStyle name="PSHeading 2 3" xfId="1669"/>
    <cellStyle name="Accent4 - 20% 8 2" xfId="1670"/>
    <cellStyle name="40% - 强调文字颜色 2 7 2 2" xfId="1671"/>
    <cellStyle name="Accent4 - 20% 9" xfId="1672"/>
    <cellStyle name="未定义 2" xfId="1673"/>
    <cellStyle name="40% - 强调文字颜色 2 7 3" xfId="1674"/>
    <cellStyle name="40% - 强调文字颜色 2 7 3 2" xfId="1675"/>
    <cellStyle name="未定义 3" xfId="1676"/>
    <cellStyle name="40% - 强调文字颜色 2 7 4" xfId="1677"/>
    <cellStyle name="40% - 强调文字颜色 3 3 2 2" xfId="1678"/>
    <cellStyle name="40% - 强调文字颜色 3 3 3" xfId="1679"/>
    <cellStyle name="40% - 强调文字颜色 3 3 4" xfId="1680"/>
    <cellStyle name="40% - 强调文字颜色 3 4" xfId="1681"/>
    <cellStyle name="40% - 强调文字颜色 3 4 2" xfId="1682"/>
    <cellStyle name="40% - 强调文字颜色 3 4 3" xfId="1683"/>
    <cellStyle name="60% - Accent1 5 3" xfId="1684"/>
    <cellStyle name="40% - 强调文字颜色 3 4 3 2" xfId="1685"/>
    <cellStyle name="40% - 强调文字颜色 3 4 4" xfId="1686"/>
    <cellStyle name="40% - 强调文字颜色 3 5" xfId="1687"/>
    <cellStyle name="40% - 强调文字颜色 3 5 2" xfId="1688"/>
    <cellStyle name="60% - Accent2 4 3" xfId="1689"/>
    <cellStyle name="40% - 强调文字颜色 3 5 2 2" xfId="1690"/>
    <cellStyle name="40% - 强调文字颜色 3 5 3" xfId="1691"/>
    <cellStyle name="60% - Accent2 5 3" xfId="1692"/>
    <cellStyle name="40% - 强调文字颜色 3 5 3 2" xfId="1693"/>
    <cellStyle name="40% - 强调文字颜色 3 5 4" xfId="1694"/>
    <cellStyle name="40% - 强调文字颜色 3 6" xfId="1695"/>
    <cellStyle name="40% - 强调文字颜色 3 6 2" xfId="1696"/>
    <cellStyle name="60% - Accent3 4 3" xfId="1697"/>
    <cellStyle name="40% - 强调文字颜色 3 6 2 2" xfId="1698"/>
    <cellStyle name="40% - 强调文字颜色 3 6 3" xfId="1699"/>
    <cellStyle name="Percent [2] 3 3" xfId="1700"/>
    <cellStyle name="60% - Accent3 5 3" xfId="1701"/>
    <cellStyle name="40% - 强调文字颜色 3 6 3 2" xfId="1702"/>
    <cellStyle name="40% - 强调文字颜色 3 6 4" xfId="1703"/>
    <cellStyle name="40% - 强调文字颜色 3 7" xfId="1704"/>
    <cellStyle name="40% - 强调文字颜色 3 7 2" xfId="1705"/>
    <cellStyle name="60% - Accent4 4 3" xfId="1706"/>
    <cellStyle name="40% - 强调文字颜色 3 7 2 2" xfId="1707"/>
    <cellStyle name="40% - 强调文字颜色 3 7 3" xfId="1708"/>
    <cellStyle name="60% - Accent4 5 3" xfId="1709"/>
    <cellStyle name="40% - 强调文字颜色 3 7 3 2" xfId="1710"/>
    <cellStyle name="40% - 强调文字颜色 3 7 4" xfId="1711"/>
    <cellStyle name="差_2009年一般性转移支付标准工资 11" xfId="1712"/>
    <cellStyle name="40% - 强调文字颜色 4 2" xfId="1713"/>
    <cellStyle name="40% - 强调文字颜色 4 2 2" xfId="1714"/>
    <cellStyle name="Accent2 - 40% 10" xfId="1715"/>
    <cellStyle name="Accent6 - 40% 3 3 2" xfId="1716"/>
    <cellStyle name="40% - 强调文字颜色 4 3" xfId="1717"/>
    <cellStyle name="40% - 强调文字颜色 4 3 2" xfId="1718"/>
    <cellStyle name="Input 28" xfId="1719"/>
    <cellStyle name="Input 33" xfId="1720"/>
    <cellStyle name="40% - 强调文字颜色 4 3 2 2" xfId="1721"/>
    <cellStyle name="40% - 强调文字颜色 4 3 3" xfId="1722"/>
    <cellStyle name="Calculation 4 3 2 3" xfId="1723"/>
    <cellStyle name="40% - 强调文字颜色 4 3 3 2" xfId="1724"/>
    <cellStyle name="40% - 强调文字颜色 4 3 4" xfId="1725"/>
    <cellStyle name="40% - 强调文字颜色 4 4" xfId="1726"/>
    <cellStyle name="40% - 强调文字颜色 4 4 2" xfId="1727"/>
    <cellStyle name="好_11大理 8" xfId="1728"/>
    <cellStyle name="40% - 强调文字颜色 4 4 2 2" xfId="1729"/>
    <cellStyle name="40% - 强调文字颜色 4 4 3" xfId="1730"/>
    <cellStyle name="40% - 强调文字颜色 4 4 3 2" xfId="1731"/>
    <cellStyle name="40% - 强调文字颜色 4 4 4" xfId="1732"/>
    <cellStyle name="40% - 强调文字颜色 4 5" xfId="1733"/>
    <cellStyle name="40% - 强调文字颜色 4 5 2" xfId="1734"/>
    <cellStyle name="40% - 强调文字颜色 4 5 2 2" xfId="1735"/>
    <cellStyle name="40% - 强调文字颜色 4 5 3" xfId="1736"/>
    <cellStyle name="40% - 强调文字颜色 4 5 3 2" xfId="1737"/>
    <cellStyle name="40% - 强调文字颜色 4 5 4" xfId="1738"/>
    <cellStyle name="40% - 强调文字颜色 4 6" xfId="1739"/>
    <cellStyle name="40% - 强调文字颜色 4 6 2" xfId="1740"/>
    <cellStyle name="40% - 强调文字颜色 4 6 2 2" xfId="1741"/>
    <cellStyle name="60% - Accent1 10" xfId="1742"/>
    <cellStyle name="40% - 强调文字颜色 4 6 3" xfId="1743"/>
    <cellStyle name="40% - 强调文字颜色 4 6 3 2" xfId="1744"/>
    <cellStyle name="40% - 强调文字颜色 4 7" xfId="1745"/>
    <cellStyle name="Accent4 - 40% 9" xfId="1746"/>
    <cellStyle name="40% - 强调文字颜色 4 7 3" xfId="1747"/>
    <cellStyle name="40% - 强调文字颜色 4 7 3 2" xfId="1748"/>
    <cellStyle name="40% - 强调文字颜色 4 7 4" xfId="1749"/>
    <cellStyle name="40% - 强调文字颜色 5 2" xfId="1750"/>
    <cellStyle name="entry box 3" xfId="1751"/>
    <cellStyle name="40% - 强调文字颜色 5 2 2" xfId="1752"/>
    <cellStyle name="entry box 3 2" xfId="1753"/>
    <cellStyle name="40% - 强调文字颜色 5 3" xfId="1754"/>
    <cellStyle name="entry box 4" xfId="1755"/>
    <cellStyle name="40% - 强调文字颜色 5 3 2" xfId="1756"/>
    <cellStyle name="entry box 4 2" xfId="1757"/>
    <cellStyle name="40% - 强调文字颜色 5 3 3" xfId="1758"/>
    <cellStyle name="Accent2 - 60% 4 2" xfId="1759"/>
    <cellStyle name="entry box 4 3" xfId="1760"/>
    <cellStyle name="Calculation 5 3 2 3" xfId="1761"/>
    <cellStyle name="40% - 强调文字颜色 5 3 3 2" xfId="1762"/>
    <cellStyle name="Accent2 - 60% 4 2 2" xfId="1763"/>
    <cellStyle name="40% - 强调文字颜色 5 3 4" xfId="1764"/>
    <cellStyle name="Accent2 - 60% 4 3" xfId="1765"/>
    <cellStyle name="entry box 4 4" xfId="1766"/>
    <cellStyle name="40% - 强调文字颜色 5 4" xfId="1767"/>
    <cellStyle name="entry box 5" xfId="1768"/>
    <cellStyle name="40% - 强调文字颜色 5 4 2" xfId="1769"/>
    <cellStyle name="entry box 5 2" xfId="1770"/>
    <cellStyle name="40% - 强调文字颜色 5 4 3" xfId="1771"/>
    <cellStyle name="Accent2 - 60% 5 2" xfId="1772"/>
    <cellStyle name="entry box 5 3" xfId="1773"/>
    <cellStyle name="40% - 强调文字颜色 5 4 3 2" xfId="1774"/>
    <cellStyle name="40% - 强调文字颜色 5 4 4" xfId="1775"/>
    <cellStyle name="40% - 强调文字颜色 5 5" xfId="1776"/>
    <cellStyle name="entry box 6" xfId="1777"/>
    <cellStyle name="40% - 强调文字颜色 5 5 2" xfId="1778"/>
    <cellStyle name="40% - 强调文字颜色 5 5 3" xfId="1779"/>
    <cellStyle name="Accent2 - 60% 6 2" xfId="1780"/>
    <cellStyle name="40% - 强调文字颜色 5 5 3 2" xfId="1781"/>
    <cellStyle name="Good 9" xfId="1782"/>
    <cellStyle name="Accent4" xfId="1783"/>
    <cellStyle name="40% - 强调文字颜色 5 5 4" xfId="1784"/>
    <cellStyle name="40% - 强调文字颜色 5 6" xfId="1785"/>
    <cellStyle name="entry box 7" xfId="1786"/>
    <cellStyle name="60% - 强调文字颜色 2 3 2 2" xfId="1787"/>
    <cellStyle name="Note 3 2 2 3" xfId="1788"/>
    <cellStyle name="40% - 强调文字颜色 5 6 2" xfId="1789"/>
    <cellStyle name="Non défini 4" xfId="1790"/>
    <cellStyle name="40% - 强调文字颜色 5 6 2 2" xfId="1791"/>
    <cellStyle name="40% - 强调文字颜色 5 6 3" xfId="1792"/>
    <cellStyle name="Accent2 - 60% 7 2" xfId="1793"/>
    <cellStyle name="公司标准表 8" xfId="1794"/>
    <cellStyle name="60% - Accent6 10" xfId="1795"/>
    <cellStyle name="40% - 强调文字颜色 5 6 3 2" xfId="1796"/>
    <cellStyle name="公司标准表 9" xfId="1797"/>
    <cellStyle name="60% - Accent6 11" xfId="1798"/>
    <cellStyle name="40% - 强调文字颜色 5 6 4" xfId="1799"/>
    <cellStyle name="40% - 强调文字颜色 5 7" xfId="1800"/>
    <cellStyle name="entry box 8" xfId="1801"/>
    <cellStyle name="40% - 强调文字颜色 5 7 2" xfId="1802"/>
    <cellStyle name="40% - 强调文字颜色 5 7 2 2" xfId="1803"/>
    <cellStyle name="40% - 强调文字颜色 5 7 3" xfId="1804"/>
    <cellStyle name="Accent2 - 60% 8 2" xfId="1805"/>
    <cellStyle name="40% - 强调文字颜色 5 7 3 2" xfId="1806"/>
    <cellStyle name="40% - 强调文字颜色 5 7 4" xfId="1807"/>
    <cellStyle name="40% - 强调文字颜色 6 2" xfId="1808"/>
    <cellStyle name="40% - 强调文字颜色 6 2 2" xfId="1809"/>
    <cellStyle name="40% - 强调文字颜色 6 3" xfId="1810"/>
    <cellStyle name="Accent3 - 20% 10" xfId="1811"/>
    <cellStyle name="40% - 强调文字颜色 6 3 2" xfId="1812"/>
    <cellStyle name="常规 5 3 4" xfId="1813"/>
    <cellStyle name="40% - 强调文字颜色 6 3 2 2" xfId="1814"/>
    <cellStyle name="40% - 强调文字颜色 6 3 3" xfId="1815"/>
    <cellStyle name="常规 5 4 4" xfId="1816"/>
    <cellStyle name="40% - 强调文字颜色 6 3 3 2" xfId="1817"/>
    <cellStyle name="40% - 强调文字颜色 6 3 4" xfId="1818"/>
    <cellStyle name="40% - 强调文字颜色 6 4" xfId="1819"/>
    <cellStyle name="Heading 4 10" xfId="1820"/>
    <cellStyle name="差_2009年一般性转移支付标准工资_奖励补助测算7.25 31" xfId="1821"/>
    <cellStyle name="差_2009年一般性转移支付标准工资_奖励补助测算7.25 26" xfId="1822"/>
    <cellStyle name="60% - 强调文字颜色 4 2 2" xfId="1823"/>
    <cellStyle name="40% - 强调文字颜色 6 4 2" xfId="1824"/>
    <cellStyle name="常规 6 3 4" xfId="1825"/>
    <cellStyle name="40% - 强调文字颜色 6 4 2 2" xfId="1826"/>
    <cellStyle name="40% - 强调文字颜色 6 4 3" xfId="1827"/>
    <cellStyle name="40% - 强调文字颜色 6 4 3 2" xfId="1828"/>
    <cellStyle name="40% - 强调文字颜色 6 4 4" xfId="1829"/>
    <cellStyle name="40% - 强调文字颜色 6 5" xfId="1830"/>
    <cellStyle name="Heading 4 11" xfId="1831"/>
    <cellStyle name="40% - 强调文字颜色 6 5 2" xfId="1832"/>
    <cellStyle name="常规 7 3 4" xfId="1833"/>
    <cellStyle name="40% - 强调文字颜色 6 5 2 2" xfId="1834"/>
    <cellStyle name="40% - 强调文字颜色 6 5 3" xfId="1835"/>
    <cellStyle name="40% - 强调文字颜色 6 5 3 2" xfId="1836"/>
    <cellStyle name="40% - 强调文字颜色 6 5 4" xfId="1837"/>
    <cellStyle name="差_2009年一般性转移支付标准工资_奖励补助测算7.25 33" xfId="1838"/>
    <cellStyle name="差_2009年一般性转移支付标准工资_奖励补助测算7.25 28" xfId="1839"/>
    <cellStyle name="60% - 强调文字颜色 2 3 3 2" xfId="1840"/>
    <cellStyle name="InputArea 2" xfId="1841"/>
    <cellStyle name="40% - 强调文字颜色 6 6" xfId="1842"/>
    <cellStyle name="Note 3 3 2 3" xfId="1843"/>
    <cellStyle name="InputArea 2 2" xfId="1844"/>
    <cellStyle name="40% - 强调文字颜色 6 6 2" xfId="1845"/>
    <cellStyle name="常规 8 3 4" xfId="1846"/>
    <cellStyle name="40% - 强调文字颜色 6 6 2 2" xfId="1847"/>
    <cellStyle name="40% - 强调文字颜色 6 6 3" xfId="1848"/>
    <cellStyle name="40% - 强调文字颜色 6 6 3 2" xfId="1849"/>
    <cellStyle name="40% - 强调文字颜色 6 6 4" xfId="1850"/>
    <cellStyle name="差_下半年禁吸戒毒经费1000万元 2 2 2" xfId="1851"/>
    <cellStyle name="Warning Text 5 2 2" xfId="1852"/>
    <cellStyle name="差_2009年一般性转移支付标准工资_奖励补助测算7.25 29" xfId="1853"/>
    <cellStyle name="InputArea 3" xfId="1854"/>
    <cellStyle name="40% - 强调文字颜色 6 7" xfId="1855"/>
    <cellStyle name="Accent4 - 60% 8" xfId="1856"/>
    <cellStyle name="InputArea 3 2" xfId="1857"/>
    <cellStyle name="40% - 强调文字颜色 6 7 2" xfId="1858"/>
    <cellStyle name="Accent4 - 60% 9" xfId="1859"/>
    <cellStyle name="InputArea 3 3" xfId="1860"/>
    <cellStyle name="40% - 强调文字颜色 6 7 3" xfId="1861"/>
    <cellStyle name="40% - 强调文字颜色 6 7 4" xfId="1862"/>
    <cellStyle name="Accent5 - 40% 6 2" xfId="1863"/>
    <cellStyle name="差_05玉溪 2 4 2" xfId="1864"/>
    <cellStyle name="60% - Accent4 2 5" xfId="1865"/>
    <cellStyle name="60% - Accent1 2" xfId="1866"/>
    <cellStyle name="60% - 强调文字颜色 6 3 2 2" xfId="1867"/>
    <cellStyle name="60% - Accent1 3" xfId="1868"/>
    <cellStyle name="60% - Accent1 4" xfId="1869"/>
    <cellStyle name="60% - Accent1 5 2" xfId="1870"/>
    <cellStyle name="60% - Accent1 5 2 2" xfId="1871"/>
    <cellStyle name="60% - Accent1 5 3 2" xfId="1872"/>
    <cellStyle name="标题 2 6 3 2" xfId="1873"/>
    <cellStyle name="60% - Accent1 5 4" xfId="1874"/>
    <cellStyle name="Calculation 3 4 3" xfId="1875"/>
    <cellStyle name="60% - Accent1 6" xfId="1876"/>
    <cellStyle name="60% - Accent1 6 2" xfId="1877"/>
    <cellStyle name="60% - Accent1 7" xfId="1878"/>
    <cellStyle name="Calculation 2 3" xfId="1879"/>
    <cellStyle name="60% - Accent1 7 2" xfId="1880"/>
    <cellStyle name="60% - Accent1 8" xfId="1881"/>
    <cellStyle name="PSDate" xfId="1882"/>
    <cellStyle name="Calculation 3 3" xfId="1883"/>
    <cellStyle name="60% - Accent1 8 2" xfId="1884"/>
    <cellStyle name="60% - Accent1 9" xfId="1885"/>
    <cellStyle name="Calculation 4 3" xfId="1886"/>
    <cellStyle name="60% - Accent1 9 2" xfId="1887"/>
    <cellStyle name="好_1003牟定县 8" xfId="1888"/>
    <cellStyle name="Accent5 - 40% 7" xfId="1889"/>
    <cellStyle name="差_2006年在职人员情况 3 2 2" xfId="1890"/>
    <cellStyle name="差_05玉溪 2 5" xfId="1891"/>
    <cellStyle name="Accent4 - 40% 2 4 2" xfId="1892"/>
    <cellStyle name="60% - Accent2" xfId="1893"/>
    <cellStyle name="Accent1 18" xfId="1894"/>
    <cellStyle name="Accent1 23" xfId="1895"/>
    <cellStyle name="Heading 3 2 2 2" xfId="1896"/>
    <cellStyle name="60% - Accent2 10" xfId="1897"/>
    <cellStyle name="好_05玉溪 2" xfId="1898"/>
    <cellStyle name="60% - Accent2 11" xfId="1899"/>
    <cellStyle name="Accent5 - 40% 7 2" xfId="1900"/>
    <cellStyle name="60% - Accent2 2" xfId="1901"/>
    <cellStyle name="60% - Accent2 2 2" xfId="1902"/>
    <cellStyle name="PSInt 4" xfId="1903"/>
    <cellStyle name="60% - Accent2 2 2 2" xfId="1904"/>
    <cellStyle name="60% - Accent2 2 3" xfId="1905"/>
    <cellStyle name="60% - Accent2 2 3 2" xfId="1906"/>
    <cellStyle name="60% - Accent2 2 4" xfId="1907"/>
    <cellStyle name="60% - 强调文字颜色 5 3 3" xfId="1908"/>
    <cellStyle name="60% - Accent2 2 4 2" xfId="1909"/>
    <cellStyle name="60% - Accent2 2 5" xfId="1910"/>
    <cellStyle name="60% - 强调文字颜色 6 3 3 2" xfId="1911"/>
    <cellStyle name="60% - Accent2 3" xfId="1912"/>
    <cellStyle name="sstot" xfId="1913"/>
    <cellStyle name="60% - Accent2 3 2" xfId="1914"/>
    <cellStyle name="sstot 2" xfId="1915"/>
    <cellStyle name="Accent5_公安安全支出补充表5.14" xfId="1916"/>
    <cellStyle name="60% - Accent2 3 2 2" xfId="1917"/>
    <cellStyle name="60% - Accent2 3 3" xfId="1918"/>
    <cellStyle name="60% - Accent2 3 3 2" xfId="1919"/>
    <cellStyle name="60% - Accent2 3 4" xfId="1920"/>
    <cellStyle name="60% - Accent2 4" xfId="1921"/>
    <cellStyle name="60% - Accent2 4 2" xfId="1922"/>
    <cellStyle name="60% - Accent2 4 3 2" xfId="1923"/>
    <cellStyle name="标题 2 7 2 2" xfId="1924"/>
    <cellStyle name="60% - Accent2 4 4" xfId="1925"/>
    <cellStyle name="60% - Accent2 5 2" xfId="1926"/>
    <cellStyle name="60% - Accent2 5 2 2" xfId="1927"/>
    <cellStyle name="Accent3 10" xfId="1928"/>
    <cellStyle name="60% - Accent2 5 3 2" xfId="1929"/>
    <cellStyle name="标题 2 7 3 2" xfId="1930"/>
    <cellStyle name="60% - Accent2 5 4" xfId="1931"/>
    <cellStyle name="60% - Accent2 6" xfId="1932"/>
    <cellStyle name="60% - Accent2 6 2" xfId="1933"/>
    <cellStyle name="Accent5 2 2" xfId="1934"/>
    <cellStyle name="60% - Accent2 7" xfId="1935"/>
    <cellStyle name="Accent5 2 2 2" xfId="1936"/>
    <cellStyle name="60% - Accent2 7 2" xfId="1937"/>
    <cellStyle name="Accent5 2 3" xfId="1938"/>
    <cellStyle name="60% - Accent2 8" xfId="1939"/>
    <cellStyle name="Accent5 2 3 2" xfId="1940"/>
    <cellStyle name="60% - Accent2 8 2" xfId="1941"/>
    <cellStyle name="Accent5 2 4" xfId="1942"/>
    <cellStyle name="60% - Accent2 9" xfId="1943"/>
    <cellStyle name="Accent5 2 4 2" xfId="1944"/>
    <cellStyle name="60% - Accent2 9 2" xfId="1945"/>
    <cellStyle name="好_1003牟定县 9" xfId="1946"/>
    <cellStyle name="Accent5 - 40% 8" xfId="1947"/>
    <cellStyle name="60% - Accent3" xfId="1948"/>
    <cellStyle name="Accent1 19" xfId="1949"/>
    <cellStyle name="Accent1 24" xfId="1950"/>
    <cellStyle name="Neutral 5 3" xfId="1951"/>
    <cellStyle name="60% - Accent3 11" xfId="1952"/>
    <cellStyle name="Accent3 - 20% 4 2" xfId="1953"/>
    <cellStyle name="差_奖励补助测算7.25 2 5" xfId="1954"/>
    <cellStyle name="Accent5 - 40% 8 2" xfId="1955"/>
    <cellStyle name="60% - Accent3 2" xfId="1956"/>
    <cellStyle name="差_财政供养人员 3" xfId="1957"/>
    <cellStyle name="60% - Accent3 2 2" xfId="1958"/>
    <cellStyle name="Accent3 3 3" xfId="1959"/>
    <cellStyle name="差_财政供养人员 3 2" xfId="1960"/>
    <cellStyle name="60% - Accent3 2 2 2" xfId="1961"/>
    <cellStyle name="差_财政供养人员 4" xfId="1962"/>
    <cellStyle name="60% - Accent3 2 3" xfId="1963"/>
    <cellStyle name="Accent3 4 3" xfId="1964"/>
    <cellStyle name="差_财政供养人员 4 2" xfId="1965"/>
    <cellStyle name="60% - Accent3 2 3 2" xfId="1966"/>
    <cellStyle name="Accent6 - 20% 2 3 2" xfId="1967"/>
    <cellStyle name="差_财政供养人员 5" xfId="1968"/>
    <cellStyle name="60% - Accent3 2 4" xfId="1969"/>
    <cellStyle name="Accent3 5 3" xfId="1970"/>
    <cellStyle name="差_财政供养人员 5 2" xfId="1971"/>
    <cellStyle name="60% - Accent3 2 4 2" xfId="1972"/>
    <cellStyle name="差_财政供养人员 6" xfId="1973"/>
    <cellStyle name="60% - Accent3 2 5" xfId="1974"/>
    <cellStyle name="60% - Accent3 3" xfId="1975"/>
    <cellStyle name="60% - Accent3 3 2" xfId="1976"/>
    <cellStyle name="Accent4 3 3" xfId="1977"/>
    <cellStyle name="60% - Accent3 3 2 2" xfId="1978"/>
    <cellStyle name="60% - Accent3 3 3" xfId="1979"/>
    <cellStyle name="Accent4 4 3" xfId="1980"/>
    <cellStyle name="60% - Accent3 3 3 2" xfId="1981"/>
    <cellStyle name="Accent6 - 20% 2 4 2" xfId="1982"/>
    <cellStyle name="60% - Accent3 3 4" xfId="1983"/>
    <cellStyle name="Percent [2] 2" xfId="1984"/>
    <cellStyle name="60% - Accent3 4" xfId="1985"/>
    <cellStyle name="差_下半年禁吸戒毒经费1000万元 10" xfId="1986"/>
    <cellStyle name="Percent [2] 2 2" xfId="1987"/>
    <cellStyle name="60% - Accent3 4 2" xfId="1988"/>
    <cellStyle name="Percent [2] 6" xfId="1989"/>
    <cellStyle name="Accent5 3 3" xfId="1990"/>
    <cellStyle name="60% - Accent3 4 2 2" xfId="1991"/>
    <cellStyle name="60% - Accent3 8" xfId="1992"/>
    <cellStyle name="Accent5 4 3" xfId="1993"/>
    <cellStyle name="差_奖励补助测算7.25 11" xfId="1994"/>
    <cellStyle name="60% - Accent3 4 3 2" xfId="1995"/>
    <cellStyle name="60% - Accent4 8" xfId="1996"/>
    <cellStyle name="60% - Accent3 4 4" xfId="1997"/>
    <cellStyle name="Percent [2] 3" xfId="1998"/>
    <cellStyle name="60% - Accent3 5" xfId="1999"/>
    <cellStyle name="Percent [2] 3 2" xfId="2000"/>
    <cellStyle name="60% - Accent3 5 2" xfId="2001"/>
    <cellStyle name="Accent6 3 3" xfId="2002"/>
    <cellStyle name="60% - Accent3 5 2 2" xfId="2003"/>
    <cellStyle name="Accent6 4 3" xfId="2004"/>
    <cellStyle name="60% - Accent3 5 3 2" xfId="2005"/>
    <cellStyle name="60% - Accent3 5 4" xfId="2006"/>
    <cellStyle name="Percent [2] 4" xfId="2007"/>
    <cellStyle name="60% - Accent3 6" xfId="2008"/>
    <cellStyle name="Check Cell 3" xfId="2009"/>
    <cellStyle name="60% - Accent3 6 2" xfId="2010"/>
    <cellStyle name="Percent [2] 5" xfId="2011"/>
    <cellStyle name="Accent5 3 2" xfId="2012"/>
    <cellStyle name="60% - Accent3 7" xfId="2013"/>
    <cellStyle name="Accent5 3 2 2" xfId="2014"/>
    <cellStyle name="60% - Accent3 7 2" xfId="2015"/>
    <cellStyle name="Accent5 3 3 2" xfId="2016"/>
    <cellStyle name="60% - Accent3 8 2" xfId="2017"/>
    <cellStyle name="Percent [2] 7" xfId="2018"/>
    <cellStyle name="60% - 强调文字颜色 3 6 2 2" xfId="2019"/>
    <cellStyle name="Accent5 3 4" xfId="2020"/>
    <cellStyle name="60% - Accent3 9" xfId="2021"/>
    <cellStyle name="Euro 5" xfId="2022"/>
    <cellStyle name="60% - Accent3 9 2" xfId="2023"/>
    <cellStyle name="60% - Accent4 10" xfId="2024"/>
    <cellStyle name="60% - Accent4 11" xfId="2025"/>
    <cellStyle name="60% - Accent4 2 2" xfId="2026"/>
    <cellStyle name="60% - Accent4 2 3" xfId="2027"/>
    <cellStyle name="Accent6 - 20% 3 3 2" xfId="2028"/>
    <cellStyle name="60% - Accent4 2 4" xfId="2029"/>
    <cellStyle name="60% - Accent4 3" xfId="2030"/>
    <cellStyle name="60% - Accent4 3 2" xfId="2031"/>
    <cellStyle name="60% - Accent4 3 2 2" xfId="2032"/>
    <cellStyle name="差_0502通海县" xfId="2033"/>
    <cellStyle name="60% - Accent4 3 3" xfId="2034"/>
    <cellStyle name="entry box 2 2 2 5" xfId="2035"/>
    <cellStyle name="差_0502通海县 2" xfId="2036"/>
    <cellStyle name="60% - Accent4 3 3 2" xfId="2037"/>
    <cellStyle name="60% - Accent4 3 4" xfId="2038"/>
    <cellStyle name="60% - Accent4 4" xfId="2039"/>
    <cellStyle name="标题1" xfId="2040"/>
    <cellStyle name="60% - Accent4 4 2" xfId="2041"/>
    <cellStyle name="差_奖励补助测算7.25 2 2 2" xfId="2042"/>
    <cellStyle name="Accent1 - 40% 5" xfId="2043"/>
    <cellStyle name="60% - Accent4 4 2 2" xfId="2044"/>
    <cellStyle name="60% - Accent4 4 3 2" xfId="2045"/>
    <cellStyle name="60% - Accent4 4 4" xfId="2046"/>
    <cellStyle name="60% - Accent4 5" xfId="2047"/>
    <cellStyle name="60% - Accent4 5 2" xfId="2048"/>
    <cellStyle name="Accent3 - 20% 3 3" xfId="2049"/>
    <cellStyle name="60% - Accent4 5 2 2" xfId="2050"/>
    <cellStyle name="Accent3 - 20% 4 3" xfId="2051"/>
    <cellStyle name="60% - Accent4 5 3 2" xfId="2052"/>
    <cellStyle name="60% - Accent4 5 4" xfId="2053"/>
    <cellStyle name="60% - Accent4 6" xfId="2054"/>
    <cellStyle name="60% - Accent4 6 2" xfId="2055"/>
    <cellStyle name="Accent5 4 2" xfId="2056"/>
    <cellStyle name="差_奖励补助测算7.25 10" xfId="2057"/>
    <cellStyle name="60% - Accent4 7" xfId="2058"/>
    <cellStyle name="Accent5 4 2 2" xfId="2059"/>
    <cellStyle name="差_奖励补助测算7.25 10 2" xfId="2060"/>
    <cellStyle name="60% - Accent4 7 2" xfId="2061"/>
    <cellStyle name="Accent5 4 3 2" xfId="2062"/>
    <cellStyle name="差_奖励补助测算7.25 11 2" xfId="2063"/>
    <cellStyle name="60% - Accent4 8 2" xfId="2064"/>
    <cellStyle name="60% - 强调文字颜色 3 6 3 2" xfId="2065"/>
    <cellStyle name="Accent5 4 4" xfId="2066"/>
    <cellStyle name="差_奖励补助测算7.25 12" xfId="2067"/>
    <cellStyle name="60% - Accent4 9" xfId="2068"/>
    <cellStyle name="差_奖励补助测算7.25 12 2" xfId="2069"/>
    <cellStyle name="60% - Accent4 9 2" xfId="2070"/>
    <cellStyle name="60% - Accent5" xfId="2071"/>
    <cellStyle name="Accent1 26" xfId="2072"/>
    <cellStyle name="Accent1 31" xfId="2073"/>
    <cellStyle name="Accent2 - 60% 2 2" xfId="2074"/>
    <cellStyle name="entry box 2 3" xfId="2075"/>
    <cellStyle name="60% - Accent5 10" xfId="2076"/>
    <cellStyle name="Accent2 - 60% 2 3" xfId="2077"/>
    <cellStyle name="entry box 2 4" xfId="2078"/>
    <cellStyle name="60% - Accent5 11" xfId="2079"/>
    <cellStyle name="60% - Accent5 2" xfId="2080"/>
    <cellStyle name="60% - Accent5 2 2" xfId="2081"/>
    <cellStyle name="60% - Accent5 2 2 2" xfId="2082"/>
    <cellStyle name="Heading 2 2" xfId="2083"/>
    <cellStyle name="60% - Accent5 2 3" xfId="2084"/>
    <cellStyle name="Heading 2 2 2" xfId="2085"/>
    <cellStyle name="60% - Accent5 2 3 2" xfId="2086"/>
    <cellStyle name="Heading 2 3" xfId="2087"/>
    <cellStyle name="Accent6 - 20% 4 3 2" xfId="2088"/>
    <cellStyle name="60% - Accent5 2 4" xfId="2089"/>
    <cellStyle name="标题 1 3 4" xfId="2090"/>
    <cellStyle name="Heading 2 3 2" xfId="2091"/>
    <cellStyle name="60% - Accent5 2 4 2" xfId="2092"/>
    <cellStyle name="style 2 2 3 2" xfId="2093"/>
    <cellStyle name="60% - Accent6 2 2 2" xfId="2094"/>
    <cellStyle name="Heading 2 4" xfId="2095"/>
    <cellStyle name="60% - Accent5 2 5" xfId="2096"/>
    <cellStyle name="60% - Accent5 3" xfId="2097"/>
    <cellStyle name="差_财政供养人员 11" xfId="2098"/>
    <cellStyle name="60% - Accent5 3 2" xfId="2099"/>
    <cellStyle name="60% - Accent5 3 2 2" xfId="2100"/>
    <cellStyle name="Heading 3 3" xfId="2101"/>
    <cellStyle name="60% - Accent5 3 4" xfId="2102"/>
    <cellStyle name="60% - Accent5 4" xfId="2103"/>
    <cellStyle name="60% - Accent5 4 2" xfId="2104"/>
    <cellStyle name="60% - Accent5 4 2 2" xfId="2105"/>
    <cellStyle name="Heading 4 2" xfId="2106"/>
    <cellStyle name="60% - Accent5 4 3" xfId="2107"/>
    <cellStyle name="Heading 4 2 2" xfId="2108"/>
    <cellStyle name="好 7" xfId="2109"/>
    <cellStyle name="60% - Accent5 4 3 2" xfId="2110"/>
    <cellStyle name="Heading 4 3" xfId="2111"/>
    <cellStyle name="60% - Accent5 4 4" xfId="2112"/>
    <cellStyle name="60% - Accent5 5" xfId="2113"/>
    <cellStyle name="好_2009年一般性转移支付标准工资_不用软件计算9.1不考虑经费管理评价xl" xfId="2114"/>
    <cellStyle name="Output 9" xfId="2115"/>
    <cellStyle name="60% - Accent5 5 2" xfId="2116"/>
    <cellStyle name="好_2009年一般性转移支付标准工资_不用软件计算9.1不考虑经费管理评价xl 2" xfId="2117"/>
    <cellStyle name="Output 9 2" xfId="2118"/>
    <cellStyle name="Input [yellow]" xfId="2119"/>
    <cellStyle name="60% - Accent5 5 2 2" xfId="2120"/>
    <cellStyle name="60% - Accent5 5 3" xfId="2121"/>
    <cellStyle name="60% - Accent5 5 3 2" xfId="2122"/>
    <cellStyle name="gcd 2" xfId="2123"/>
    <cellStyle name="60% - Accent5 5 4" xfId="2124"/>
    <cellStyle name="60% - Accent5 6" xfId="2125"/>
    <cellStyle name="60% - Accent5 6 2" xfId="2126"/>
    <cellStyle name="Accent5 5 2" xfId="2127"/>
    <cellStyle name="60% - Accent5 7" xfId="2128"/>
    <cellStyle name="Accent5 5 2 2" xfId="2129"/>
    <cellStyle name="60% - Accent5 7 2" xfId="2130"/>
    <cellStyle name="Accent5 5 3" xfId="2131"/>
    <cellStyle name="60% - Accent5 8" xfId="2132"/>
    <cellStyle name="Accent5 5 3 2" xfId="2133"/>
    <cellStyle name="60% - Accent5 8 2" xfId="2134"/>
    <cellStyle name="Accent5 5 4" xfId="2135"/>
    <cellStyle name="60% - Accent5 9" xfId="2136"/>
    <cellStyle name="60% - Accent5 9 2" xfId="2137"/>
    <cellStyle name="60% - Accent6" xfId="2138"/>
    <cellStyle name="Accent1 27" xfId="2139"/>
    <cellStyle name="style 2 2 4" xfId="2140"/>
    <cellStyle name="60% - Accent6 2 3" xfId="2141"/>
    <cellStyle name="60% - Accent6 2 3 2" xfId="2142"/>
    <cellStyle name="Heading 3 4" xfId="2143"/>
    <cellStyle name="style 2 2 5" xfId="2144"/>
    <cellStyle name="COST1 2 2" xfId="2145"/>
    <cellStyle name="60% - Accent6 2 4" xfId="2146"/>
    <cellStyle name="60% - Accent6 2 4 2" xfId="2147"/>
    <cellStyle name="Heading 4 4" xfId="2148"/>
    <cellStyle name="style 2 2 6" xfId="2149"/>
    <cellStyle name="COST1 2 3" xfId="2150"/>
    <cellStyle name="60% - Accent6 3 2 2" xfId="2151"/>
    <cellStyle name="60% - Accent6 2 5" xfId="2152"/>
    <cellStyle name="style 2 3 3" xfId="2153"/>
    <cellStyle name="60% - Accent6 3 2" xfId="2154"/>
    <cellStyle name="style 2 3 4" xfId="2155"/>
    <cellStyle name="Accent6 - 60% 2 2 2" xfId="2156"/>
    <cellStyle name="60% - Accent6 3 3" xfId="2157"/>
    <cellStyle name="style 2 3 6" xfId="2158"/>
    <cellStyle name="60% - Accent6 3 3 2" xfId="2159"/>
    <cellStyle name="Model 3" xfId="2160"/>
    <cellStyle name="style 2 3 5" xfId="2161"/>
    <cellStyle name="Model 2" xfId="2162"/>
    <cellStyle name="Column$Headings 2" xfId="2163"/>
    <cellStyle name="COST1 3 2" xfId="2164"/>
    <cellStyle name="60% - Accent6 3 4" xfId="2165"/>
    <cellStyle name="标题 4 5 2 2" xfId="2166"/>
    <cellStyle name="Explanatory Text" xfId="2167"/>
    <cellStyle name="60% - Accent6 4" xfId="2168"/>
    <cellStyle name="style 2 4 3" xfId="2169"/>
    <cellStyle name="Explanatory Text 2" xfId="2170"/>
    <cellStyle name="60% - Accent6 4 2" xfId="2171"/>
    <cellStyle name="Explanatory Text 2 2" xfId="2172"/>
    <cellStyle name="style 3 2 6" xfId="2173"/>
    <cellStyle name="60% - Accent6 4 2 2" xfId="2174"/>
    <cellStyle name="Explanatory Text 3" xfId="2175"/>
    <cellStyle name="Accent6 - 60% 2 3 2" xfId="2176"/>
    <cellStyle name="60% - Accent6 4 3" xfId="2177"/>
    <cellStyle name="Explanatory Text 3 2" xfId="2178"/>
    <cellStyle name="60% - Accent6 4 3 2" xfId="2179"/>
    <cellStyle name="Explanatory Text 4" xfId="2180"/>
    <cellStyle name="60% - Accent6 4 4" xfId="2181"/>
    <cellStyle name="60% - Accent6 5" xfId="2182"/>
    <cellStyle name="Accent3 - 40% 3 3" xfId="2183"/>
    <cellStyle name="60% - Accent6 5 2 2" xfId="2184"/>
    <cellStyle name="Accent3 - 40% 4 3" xfId="2185"/>
    <cellStyle name="60% - Accent6 5 3 2" xfId="2186"/>
    <cellStyle name="60% - Accent6 5 4" xfId="2187"/>
    <cellStyle name="60% - Accent6 6" xfId="2188"/>
    <cellStyle name="差_不用软件计算9.1不考虑经费管理评价xl 2 4" xfId="2189"/>
    <cellStyle name="Accent2 17" xfId="2190"/>
    <cellStyle name="Accent2 22" xfId="2191"/>
    <cellStyle name="60% - Accent6 6 2" xfId="2192"/>
    <cellStyle name="Accent5 6 2" xfId="2193"/>
    <cellStyle name="60% - Accent6 7" xfId="2194"/>
    <cellStyle name="60% - Accent6 7 2" xfId="2195"/>
    <cellStyle name="60% - Accent6 8" xfId="2196"/>
    <cellStyle name="Good 5" xfId="2197"/>
    <cellStyle name="60% - Accent6 8 2" xfId="2198"/>
    <cellStyle name="60% - Accent6 9" xfId="2199"/>
    <cellStyle name="60% - Accent6 9 2" xfId="2200"/>
    <cellStyle name="Bad 4" xfId="2201"/>
    <cellStyle name="Accent4 2 2 2" xfId="2202"/>
    <cellStyle name="60% - 强调文字颜色 1 2" xfId="2203"/>
    <cellStyle name="差_云南农村义务教育统计表 4 3" xfId="2204"/>
    <cellStyle name="60% - 强调文字颜色 1 2 2" xfId="2205"/>
    <cellStyle name="Red 2" xfId="2206"/>
    <cellStyle name="Input 6 3 2 2" xfId="2207"/>
    <cellStyle name="60% - 强调文字颜色 1 3" xfId="2208"/>
    <cellStyle name="差_云南农村义务教育统计表 5 3" xfId="2209"/>
    <cellStyle name="60% - 强调文字颜色 1 3 2" xfId="2210"/>
    <cellStyle name="60% - 强调文字颜色 1 3 3" xfId="2211"/>
    <cellStyle name="60% - 强调文字颜色 1 3 4" xfId="2212"/>
    <cellStyle name="Input 6 3 2 3" xfId="2213"/>
    <cellStyle name="60% - 强调文字颜色 1 4" xfId="2214"/>
    <cellStyle name="60% - 强调文字颜色 1 4 2" xfId="2215"/>
    <cellStyle name="60% - 强调文字颜色 1 4 3" xfId="2216"/>
    <cellStyle name="差_2007年政法部门业务指标 2 5" xfId="2217"/>
    <cellStyle name="Accent2 - 40% 4 2 2" xfId="2218"/>
    <cellStyle name="60% - 强调文字颜色 1 4 4" xfId="2219"/>
    <cellStyle name="60% - 强调文字颜色 1 5" xfId="2220"/>
    <cellStyle name="60% - 强调文字颜色 1 5 2" xfId="2221"/>
    <cellStyle name="60% - 强调文字颜色 1 5 3" xfId="2222"/>
    <cellStyle name="Accent2 - 40% 4 3 2" xfId="2223"/>
    <cellStyle name="60% - 强调文字颜色 1 5 4" xfId="2224"/>
    <cellStyle name="好_2006年水利统计指标统计表 3 2" xfId="2225"/>
    <cellStyle name="60% - 强调文字颜色 1 6" xfId="2226"/>
    <cellStyle name="好_12·5整村推进项目规划表 6" xfId="2227"/>
    <cellStyle name="Input 3 2 2 3" xfId="2228"/>
    <cellStyle name="60% - 强调文字颜色 1 6 2" xfId="2229"/>
    <cellStyle name="60% - 强调文字颜色 1 6 3" xfId="2230"/>
    <cellStyle name="60% - 强调文字颜色 1 6 4" xfId="2231"/>
    <cellStyle name="标题 3 3 2 2" xfId="2232"/>
    <cellStyle name="好_2006年水利统计指标统计表 3 3" xfId="2233"/>
    <cellStyle name="60% - 强调文字颜色 1 7" xfId="2234"/>
    <cellStyle name="60% - 强调文字颜色 1 7 3" xfId="2235"/>
    <cellStyle name="60% - 强调文字颜色 1 7 3 2" xfId="2236"/>
    <cellStyle name="60% - 强调文字颜色 1 7 4" xfId="2237"/>
    <cellStyle name="Accent4 2 3 2" xfId="2238"/>
    <cellStyle name="60% - 强调文字颜色 2 2" xfId="2239"/>
    <cellStyle name="60% - 强调文字颜色 2 2 2" xfId="2240"/>
    <cellStyle name="60% - 强调文字颜色 2 3 2" xfId="2241"/>
    <cellStyle name="60% - 强调文字颜色 2 3 3" xfId="2242"/>
    <cellStyle name="InputArea" xfId="2243"/>
    <cellStyle name="60% - 强调文字颜色 2 3 4" xfId="2244"/>
    <cellStyle name="60% - 强调文字颜色 2 4" xfId="2245"/>
    <cellStyle name="60% - 强调文字颜色 2 4 3 2" xfId="2246"/>
    <cellStyle name="60% - 强调文字颜色 2 4 4" xfId="2247"/>
    <cellStyle name="60% - 强调文字颜色 2 5" xfId="2248"/>
    <cellStyle name="60% - 强调文字颜色 2 5 2" xfId="2249"/>
    <cellStyle name="sstot 3" xfId="2250"/>
    <cellStyle name="콤마_BOILER-CO1" xfId="2251"/>
    <cellStyle name="60% - 强调文字颜色 2 5 2 2" xfId="2252"/>
    <cellStyle name="60% - 强调文字颜色 2 5 3" xfId="2253"/>
    <cellStyle name="60% - 强调文字颜色 2 5 3 2" xfId="2254"/>
    <cellStyle name="60% - 强调文字颜色 2 5 4" xfId="2255"/>
    <cellStyle name="好_2006年水利统计指标统计表 4 2" xfId="2256"/>
    <cellStyle name="60% - 强调文字颜色 2 6" xfId="2257"/>
    <cellStyle name="Input 3 3 2 3" xfId="2258"/>
    <cellStyle name="60% - 强调文字颜色 2 6 2" xfId="2259"/>
    <cellStyle name="60% - 强调文字颜色 2 6 3" xfId="2260"/>
    <cellStyle name="60% - 强调文字颜色 2 6 3 2" xfId="2261"/>
    <cellStyle name="60% - 强调文字颜色 2 6 4" xfId="2262"/>
    <cellStyle name="标题 3 3 3 2" xfId="2263"/>
    <cellStyle name="好_2006年水利统计指标统计表 4 3" xfId="2264"/>
    <cellStyle name="60% - 强调文字颜色 2 7" xfId="2265"/>
    <cellStyle name="60% - 强调文字颜色 2 7 2" xfId="2266"/>
    <cellStyle name="60% - 强调文字颜色 2 7 2 2" xfId="2267"/>
    <cellStyle name="60% - 强调文字颜色 2 7 3" xfId="2268"/>
    <cellStyle name="Accent3 11" xfId="2269"/>
    <cellStyle name="60% - 强调文字颜色 2 7 3 2" xfId="2270"/>
    <cellStyle name="60% - 强调文字颜色 2 7 4" xfId="2271"/>
    <cellStyle name="Accent4 2 4 2" xfId="2272"/>
    <cellStyle name="差_11大理 6" xfId="2273"/>
    <cellStyle name="60% - 强调文字颜色 3 2" xfId="2274"/>
    <cellStyle name="差_11大理 6 2" xfId="2275"/>
    <cellStyle name="60% - 强调文字颜色 3 2 2" xfId="2276"/>
    <cellStyle name="差_11大理 7 2" xfId="2277"/>
    <cellStyle name="60% - 强调文字颜色 3 3 2" xfId="2278"/>
    <cellStyle name="Note 6 3" xfId="2279"/>
    <cellStyle name="60% - 强调文字颜色 3 3 2 2" xfId="2280"/>
    <cellStyle name="Accent2 3 4" xfId="2281"/>
    <cellStyle name="60% - 强调文字颜色 3 3 3" xfId="2282"/>
    <cellStyle name="差_M01-2(州市补助收入) 4" xfId="2283"/>
    <cellStyle name="Note 7 3" xfId="2284"/>
    <cellStyle name="60% - 强调文字颜色 3 3 3 2" xfId="2285"/>
    <cellStyle name="Accent2 4 4" xfId="2286"/>
    <cellStyle name="60% - 强调文字颜色 3 3 4" xfId="2287"/>
    <cellStyle name="差_11大理 8" xfId="2288"/>
    <cellStyle name="60% - 强调文字颜色 3 4" xfId="2289"/>
    <cellStyle name="差_11大理 8 2" xfId="2290"/>
    <cellStyle name="60% - 强调文字颜色 3 4 2" xfId="2291"/>
    <cellStyle name="60% - 强调文字颜色 3 4 2 2" xfId="2292"/>
    <cellStyle name="Accent3 3 4" xfId="2293"/>
    <cellStyle name="60% - 强调文字颜色 3 4 3" xfId="2294"/>
    <cellStyle name="60% - 强调文字颜色 3 4 3 2" xfId="2295"/>
    <cellStyle name="Accent3 4 4" xfId="2296"/>
    <cellStyle name="60% - 强调文字颜色 3 4 4" xfId="2297"/>
    <cellStyle name="差_11大理 9" xfId="2298"/>
    <cellStyle name="60% - 强调文字颜色 3 5" xfId="2299"/>
    <cellStyle name="差_11大理 9 2" xfId="2300"/>
    <cellStyle name="60% - 强调文字颜色 3 5 2" xfId="2301"/>
    <cellStyle name="60% - 强调文字颜色 3 5 2 2" xfId="2302"/>
    <cellStyle name="Accent4 3 4" xfId="2303"/>
    <cellStyle name="60% - 强调文字颜色 3 5 3" xfId="2304"/>
    <cellStyle name="60% - 强调文字颜色 3 5 3 2" xfId="2305"/>
    <cellStyle name="Accent4 4 4" xfId="2306"/>
    <cellStyle name="好_2006年水利统计指标统计表 5 2" xfId="2307"/>
    <cellStyle name="60% - 强调文字颜色 3 6" xfId="2308"/>
    <cellStyle name="差_Book1_县公司 2 3" xfId="2309"/>
    <cellStyle name="60% - 强调文字颜色 3 6 2" xfId="2310"/>
    <cellStyle name="差_Book1_县公司 2 4" xfId="2311"/>
    <cellStyle name="60% - 强调文字颜色 3 6 3" xfId="2312"/>
    <cellStyle name="60% - 强调文字颜色 3 6 4" xfId="2313"/>
    <cellStyle name="好_2006年水利统计指标统计表 5 3" xfId="2314"/>
    <cellStyle name="60% - 强调文字颜色 3 7" xfId="2315"/>
    <cellStyle name="Heading 4 3 2 2" xfId="2316"/>
    <cellStyle name="Accent4 - 20% 3" xfId="2317"/>
    <cellStyle name="差_Book1_县公司 3 3" xfId="2318"/>
    <cellStyle name="60% - 强调文字颜色 3 7 2" xfId="2319"/>
    <cellStyle name="60% - 强调文字颜色 3 7 2 2" xfId="2320"/>
    <cellStyle name="Accent6 3 4" xfId="2321"/>
    <cellStyle name="Accent4 - 20% 3 2" xfId="2322"/>
    <cellStyle name="Accent4 - 20% 4" xfId="2323"/>
    <cellStyle name="60% - 强调文字颜色 3 7 3" xfId="2324"/>
    <cellStyle name="60% - 强调文字颜色 3 7 3 2" xfId="2325"/>
    <cellStyle name="Accent6 4 4" xfId="2326"/>
    <cellStyle name="Accent4 - 20% 4 2" xfId="2327"/>
    <cellStyle name="Accent4 - 20% 5" xfId="2328"/>
    <cellStyle name="60% - 强调文字颜色 3 7 4" xfId="2329"/>
    <cellStyle name="60% - 强调文字颜色 4 2" xfId="2330"/>
    <cellStyle name="PSDec 7" xfId="2331"/>
    <cellStyle name="Output 2 3" xfId="2332"/>
    <cellStyle name="60% - 强调文字颜色 4 3 2" xfId="2333"/>
    <cellStyle name="常规 20 2" xfId="2334"/>
    <cellStyle name="常规 15 2" xfId="2335"/>
    <cellStyle name="百分比 2 6" xfId="2336"/>
    <cellStyle name="Output 2 3 2" xfId="2337"/>
    <cellStyle name="60% - 强调文字颜色 4 3 2 2" xfId="2338"/>
    <cellStyle name="Output 2 4" xfId="2339"/>
    <cellStyle name="60% - 强调文字颜色 4 3 3" xfId="2340"/>
    <cellStyle name="常规 21 2" xfId="2341"/>
    <cellStyle name="常规 16 2" xfId="2342"/>
    <cellStyle name="百分比 3 6" xfId="2343"/>
    <cellStyle name="Output 2 4 2" xfId="2344"/>
    <cellStyle name="60% - 强调文字颜色 4 3 3 2" xfId="2345"/>
    <cellStyle name="Output 2 5" xfId="2346"/>
    <cellStyle name="60% - 强调文字颜色 4 3 4" xfId="2347"/>
    <cellStyle name="60% - 强调文字颜色 4 4" xfId="2348"/>
    <cellStyle name="Output 3 3" xfId="2349"/>
    <cellStyle name="60% - 强调文字颜色 4 4 2" xfId="2350"/>
    <cellStyle name="Output 3 4" xfId="2351"/>
    <cellStyle name="60% - 强调文字颜色 4 4 3" xfId="2352"/>
    <cellStyle name="Black" xfId="2353"/>
    <cellStyle name="Output 3 5" xfId="2354"/>
    <cellStyle name="60% - 强调文字颜色 4 4 4" xfId="2355"/>
    <cellStyle name="KPMG Heading 1 2" xfId="2356"/>
    <cellStyle name="60% - 强调文字颜色 4 5" xfId="2357"/>
    <cellStyle name="Output 4 3" xfId="2358"/>
    <cellStyle name="60% - 强调文字颜色 4 5 2" xfId="2359"/>
    <cellStyle name="Output 4 3 2" xfId="2360"/>
    <cellStyle name="60% - 强调文字颜色 4 5 2 2" xfId="2361"/>
    <cellStyle name="Output 4 4" xfId="2362"/>
    <cellStyle name="60% - 强调文字颜色 4 5 3" xfId="2363"/>
    <cellStyle name="Output 4 4 2" xfId="2364"/>
    <cellStyle name="60% - 强调文字颜色 4 5 3 2" xfId="2365"/>
    <cellStyle name="entry box 2 2 2 6" xfId="2366"/>
    <cellStyle name="Output 4 5" xfId="2367"/>
    <cellStyle name="60% - 强调文字颜色 4 5 4" xfId="2368"/>
    <cellStyle name="60% - 强调文字颜色 4 6" xfId="2369"/>
    <cellStyle name="超级链接 2 4" xfId="2370"/>
    <cellStyle name="Output 5 3" xfId="2371"/>
    <cellStyle name="60% - 强调文字颜色 4 6 2" xfId="2372"/>
    <cellStyle name="Accent1 - 40% 6" xfId="2373"/>
    <cellStyle name="Output 5 3 2" xfId="2374"/>
    <cellStyle name="60% - 强调文字颜色 4 6 2 2" xfId="2375"/>
    <cellStyle name="Output 5 4" xfId="2376"/>
    <cellStyle name="60% - 强调文字颜色 4 6 3" xfId="2377"/>
    <cellStyle name="Output 5 4 2" xfId="2378"/>
    <cellStyle name="60% - 强调文字颜色 4 6 3 2" xfId="2379"/>
    <cellStyle name="60% - 强调文字颜色 4 7" xfId="2380"/>
    <cellStyle name="Heading 4 3 3 2" xfId="2381"/>
    <cellStyle name="Output 6 3" xfId="2382"/>
    <cellStyle name="60% - 强调文字颜色 4 7 2" xfId="2383"/>
    <cellStyle name="Accent3 - 20% 3 4" xfId="2384"/>
    <cellStyle name="60% - 强调文字颜色 4 7 2 2" xfId="2385"/>
    <cellStyle name="60% - 强调文字颜色 4 7 3" xfId="2386"/>
    <cellStyle name="Accent3 - 20% 4 4" xfId="2387"/>
    <cellStyle name="60% - 强调文字颜色 4 7 3 2" xfId="2388"/>
    <cellStyle name="60% - 强调文字颜色 5 2" xfId="2389"/>
    <cellStyle name="60% - 强调文字颜色 5 2 2" xfId="2390"/>
    <cellStyle name="60% - 强调文字颜色 5 3" xfId="2391"/>
    <cellStyle name="60% - 强调文字颜色 5 3 2" xfId="2392"/>
    <cellStyle name="60% - 强调文字颜色 5 3 2 2" xfId="2393"/>
    <cellStyle name="Heading 1 2 3" xfId="2394"/>
    <cellStyle name="60% - 强调文字颜色 5 3 3 2" xfId="2395"/>
    <cellStyle name="60% - 强调文字颜色 5 3 4" xfId="2396"/>
    <cellStyle name="60% - 强调文字颜色 5 4" xfId="2397"/>
    <cellStyle name="60% - 强调文字颜色 5 4 2" xfId="2398"/>
    <cellStyle name="60% - 强调文字颜色 5 4 2 2" xfId="2399"/>
    <cellStyle name="60% - 强调文字颜色 5 4 3" xfId="2400"/>
    <cellStyle name="Heading 2 2 3" xfId="2401"/>
    <cellStyle name="差_基础数据分析 8" xfId="2402"/>
    <cellStyle name="60% - 强调文字颜色 5 4 3 2" xfId="2403"/>
    <cellStyle name="60% - 强调文字颜色 5 4 4" xfId="2404"/>
    <cellStyle name="KPMG Heading 2 2" xfId="2405"/>
    <cellStyle name="60% - 强调文字颜色 5 5" xfId="2406"/>
    <cellStyle name="60% - 强调文字颜色 5 5 2" xfId="2407"/>
    <cellStyle name="60% - 强调文字颜色 5 5 2 2" xfId="2408"/>
    <cellStyle name="60% - 强调文字颜色 5 5 3" xfId="2409"/>
    <cellStyle name="Heading 3 2 3" xfId="2410"/>
    <cellStyle name="60% - 强调文字颜色 5 5 3 2" xfId="2411"/>
    <cellStyle name="60% - 强调文字颜色 5 5 4" xfId="2412"/>
    <cellStyle name="60% - 强调文字颜色 5 6 2" xfId="2413"/>
    <cellStyle name="60% - 强调文字颜色 5 6 2 2" xfId="2414"/>
    <cellStyle name="60% - 强调文字颜色 5 6 3" xfId="2415"/>
    <cellStyle name="Heading 4 2 3" xfId="2416"/>
    <cellStyle name="60% - 强调文字颜色 5 6 3 2" xfId="2417"/>
    <cellStyle name="差_2008年县级公安保障标准落实奖励经费分配测算 2" xfId="2418"/>
    <cellStyle name="60% - 强调文字颜色 5 7" xfId="2419"/>
    <cellStyle name="Accent4 - 40% 3" xfId="2420"/>
    <cellStyle name="60% - 强调文字颜色 5 7 2" xfId="2421"/>
    <cellStyle name="好_2009年一般性转移支付标准工资_不用软件计算9.1不考虑经费管理评价xl 3" xfId="2422"/>
    <cellStyle name="Output 9 3" xfId="2423"/>
    <cellStyle name="Accent4 - 40% 3 2" xfId="2424"/>
    <cellStyle name="60% - 强调文字颜色 5 7 2 2" xfId="2425"/>
    <cellStyle name="Accent4 - 40% 4" xfId="2426"/>
    <cellStyle name="60% - 强调文字颜色 5 7 3" xfId="2427"/>
    <cellStyle name="Accent4 - 40% 4 2" xfId="2428"/>
    <cellStyle name="60% - 强调文字颜色 5 7 3 2" xfId="2429"/>
    <cellStyle name="60% - 强调文字颜色 6 2" xfId="2430"/>
    <cellStyle name="60% - 强调文字颜色 6 2 2" xfId="2431"/>
    <cellStyle name="60% - 强调文字颜色 6 3" xfId="2432"/>
    <cellStyle name="60% - 强调文字颜色 6 3 2" xfId="2433"/>
    <cellStyle name="60% - 强调文字颜色 6 3 3" xfId="2434"/>
    <cellStyle name="60% - 强调文字颜色 6 3 4" xfId="2435"/>
    <cellStyle name="差_2009年一般性转移支付标准工资_奖励补助测算7.25 (version 1) (version 1) 2 4" xfId="2436"/>
    <cellStyle name="百分比 3 2 2" xfId="2437"/>
    <cellStyle name="60% - 强调文字颜色 6 4" xfId="2438"/>
    <cellStyle name="60% - 强调文字颜色 6 4 2" xfId="2439"/>
    <cellStyle name="style 2 2 3 3" xfId="2440"/>
    <cellStyle name="Heading 2 5" xfId="2441"/>
    <cellStyle name="60% - 强调文字颜色 6 4 2 2" xfId="2442"/>
    <cellStyle name="60% - 强调文字颜色 6 4 3" xfId="2443"/>
    <cellStyle name="Heading 3 5" xfId="2444"/>
    <cellStyle name="60% - 强调文字颜色 6 4 3 2" xfId="2445"/>
    <cellStyle name="60% - 强调文字颜色 6 4 4" xfId="2446"/>
    <cellStyle name="KPMG Heading 3 2" xfId="2447"/>
    <cellStyle name="60% - 强调文字颜色 6 5" xfId="2448"/>
    <cellStyle name="60% - 强调文字颜色 6 5 2 2" xfId="2449"/>
    <cellStyle name="Model 4" xfId="2450"/>
    <cellStyle name="60% - 强调文字颜色 6 5 3 2" xfId="2451"/>
    <cellStyle name="60% - 强调文字颜色 6 5 4" xfId="2452"/>
    <cellStyle name="60% - 强调文字颜色 6 6 2" xfId="2453"/>
    <cellStyle name="Explanatory Text 2 3" xfId="2454"/>
    <cellStyle name="60% - 强调文字颜色 6 6 2 2" xfId="2455"/>
    <cellStyle name="60% - 强调文字颜色 6 6 3" xfId="2456"/>
    <cellStyle name="Explanatory Text 3 3" xfId="2457"/>
    <cellStyle name="60% - 强调文字颜色 6 6 3 2" xfId="2458"/>
    <cellStyle name="60% - 强调文字颜色 6 7" xfId="2459"/>
    <cellStyle name="60% - 强调文字颜色 6 7 2" xfId="2460"/>
    <cellStyle name="Accent3 - 40% 3 4" xfId="2461"/>
    <cellStyle name="60% - 强调文字颜色 6 7 2 2" xfId="2462"/>
    <cellStyle name="60% - 强调文字颜色 6 7 3" xfId="2463"/>
    <cellStyle name="Accent3 - 40% 4 4" xfId="2464"/>
    <cellStyle name="60% - 强调文字颜色 6 7 3 2" xfId="2465"/>
    <cellStyle name="6mal" xfId="2466"/>
    <cellStyle name="6mal 2" xfId="2467"/>
    <cellStyle name="标题 3 4 2 2" xfId="2468"/>
    <cellStyle name="Accent1 - 40% 10" xfId="2469"/>
    <cellStyle name="Accent1 - 40% 2" xfId="2470"/>
    <cellStyle name="Accent1 - 40% 2 2" xfId="2471"/>
    <cellStyle name="差_基础数据分析" xfId="2472"/>
    <cellStyle name="Accent1 - 40% 2 2 2" xfId="2473"/>
    <cellStyle name="差_下半年禁吸戒毒经费1000万元 6 2" xfId="2474"/>
    <cellStyle name="Warning Text 9 2" xfId="2475"/>
    <cellStyle name="Accent1 - 40% 2 3" xfId="2476"/>
    <cellStyle name="Accent1 - 40% 2 3 2" xfId="2477"/>
    <cellStyle name="Accent3 12" xfId="2478"/>
    <cellStyle name="Accent1 - 40% 2 5" xfId="2479"/>
    <cellStyle name="Accent1 - 40% 3" xfId="2480"/>
    <cellStyle name="差_汇总 7" xfId="2481"/>
    <cellStyle name="Accent1 - 40% 3 2" xfId="2482"/>
    <cellStyle name="差_汇总 7 2" xfId="2483"/>
    <cellStyle name="Accent1 - 40% 3 2 2" xfId="2484"/>
    <cellStyle name="差_汇总 8 2" xfId="2485"/>
    <cellStyle name="Accent1 - 40% 3 3 2" xfId="2486"/>
    <cellStyle name="Bad 7 2" xfId="2487"/>
    <cellStyle name="差_汇总 9" xfId="2488"/>
    <cellStyle name="Accent1 - 40% 3 4" xfId="2489"/>
    <cellStyle name="Accent1 - 40% 4" xfId="2490"/>
    <cellStyle name="Accent1 - 40% 4 2" xfId="2491"/>
    <cellStyle name="标题 5 5" xfId="2492"/>
    <cellStyle name="Accent1 - 40% 4 2 2" xfId="2493"/>
    <cellStyle name="差_奖励补助测算5.22测试 10" xfId="2494"/>
    <cellStyle name="Accent1 - 40% 4 3" xfId="2495"/>
    <cellStyle name="Currency [0] 7" xfId="2496"/>
    <cellStyle name="Accent1 - 40% 4 3 2" xfId="2497"/>
    <cellStyle name="Bad 8 2" xfId="2498"/>
    <cellStyle name="差_奖励补助测算5.22测试 11" xfId="2499"/>
    <cellStyle name="Accent1 - 40% 4 4" xfId="2500"/>
    <cellStyle name="Accent1 - 40% 5 2" xfId="2501"/>
    <cellStyle name="Accent1 - 40% 6 2" xfId="2502"/>
    <cellStyle name="Output 5 3 2 2" xfId="2503"/>
    <cellStyle name="Accent1 - 40% 7" xfId="2504"/>
    <cellStyle name="Output 5 3 3" xfId="2505"/>
    <cellStyle name="差_2006年基础数据 7" xfId="2506"/>
    <cellStyle name="Note 2 2 2" xfId="2507"/>
    <cellStyle name="差_2006年基础数据 7 2" xfId="2508"/>
    <cellStyle name="Note 2 2 2 2" xfId="2509"/>
    <cellStyle name="Accent1 - 40% 7 2" xfId="2510"/>
    <cellStyle name="差_2006年基础数据 8" xfId="2511"/>
    <cellStyle name="Note 2 2 3" xfId="2512"/>
    <cellStyle name="Accent1 - 40% 8" xfId="2513"/>
    <cellStyle name="常规 2 2 2 2 3" xfId="2514"/>
    <cellStyle name="Accent1 - 40% 8 2" xfId="2515"/>
    <cellStyle name="Accent1 - 40% 9" xfId="2516"/>
    <cellStyle name="Accent1 - 60% 10" xfId="2517"/>
    <cellStyle name="Accent1 - 60% 2" xfId="2518"/>
    <cellStyle name="Accent1 - 60% 2 2" xfId="2519"/>
    <cellStyle name="Accent1 - 60% 2 2 2" xfId="2520"/>
    <cellStyle name="Accent3 4" xfId="2521"/>
    <cellStyle name="Accent1 - 60% 2 3" xfId="2522"/>
    <cellStyle name="Accent1 - 60% 2 3 2" xfId="2523"/>
    <cellStyle name="Accent4 4" xfId="2524"/>
    <cellStyle name="Accent1 - 60% 2 4" xfId="2525"/>
    <cellStyle name="Accent1 - 60% 2 4 2" xfId="2526"/>
    <cellStyle name="Accent5 4" xfId="2527"/>
    <cellStyle name="Accent1 - 60% 2 5" xfId="2528"/>
    <cellStyle name="Accent1 - 60% 3" xfId="2529"/>
    <cellStyle name="Accent3 - 60% 4" xfId="2530"/>
    <cellStyle name="Accent1 - 60% 3 3" xfId="2531"/>
    <cellStyle name="Accent3 - 60% 4 2" xfId="2532"/>
    <cellStyle name="Accent1 - 60% 3 3 2" xfId="2533"/>
    <cellStyle name="Accent3 - 60% 5" xfId="2534"/>
    <cellStyle name="Accent1 - 60% 3 4" xfId="2535"/>
    <cellStyle name="Accent1 - 60% 4" xfId="2536"/>
    <cellStyle name="Accent1 - 60% 4 2" xfId="2537"/>
    <cellStyle name="Accent1 - 60% 4 2 2" xfId="2538"/>
    <cellStyle name="PSInt 2 2" xfId="2539"/>
    <cellStyle name="Accent1 - 60% 4 3" xfId="2540"/>
    <cellStyle name="Accent1 - 60% 4 3 2" xfId="2541"/>
    <cellStyle name="Accent1 - 60% 4 4" xfId="2542"/>
    <cellStyle name="差_奖励补助测算7.25 4 2 2" xfId="2543"/>
    <cellStyle name="Accent1 - 60% 5" xfId="2544"/>
    <cellStyle name="Accent1 - 60% 5 2" xfId="2545"/>
    <cellStyle name="Accent1 - 60% 6" xfId="2546"/>
    <cellStyle name="好_1110洱源县" xfId="2547"/>
    <cellStyle name="Accent1 - 60% 6 2" xfId="2548"/>
    <cellStyle name="Note 4 2 2" xfId="2549"/>
    <cellStyle name="Accent1 - 60% 7" xfId="2550"/>
    <cellStyle name="Accent1 - 60% 7 2" xfId="2551"/>
    <cellStyle name="Note 4 2 3" xfId="2552"/>
    <cellStyle name="Accent1 - 60% 8" xfId="2553"/>
    <cellStyle name="Accent1 - 60% 8 2" xfId="2554"/>
    <cellStyle name="Accent1 - 60% 9" xfId="2555"/>
    <cellStyle name="常规 8 2 2" xfId="2556"/>
    <cellStyle name="Accent1 10" xfId="2557"/>
    <cellStyle name="常规 8 2 2 2" xfId="2558"/>
    <cellStyle name="Accent1 10 2" xfId="2559"/>
    <cellStyle name="Explanatory Text 4 3 2" xfId="2560"/>
    <cellStyle name="常规 8 2 3" xfId="2561"/>
    <cellStyle name="Accent1 11" xfId="2562"/>
    <cellStyle name="常规 8 2 4" xfId="2563"/>
    <cellStyle name="Accent1 12" xfId="2564"/>
    <cellStyle name="好_1003牟定县 3" xfId="2565"/>
    <cellStyle name="Accent5 - 40% 2" xfId="2566"/>
    <cellStyle name="常规 8 2 5" xfId="2567"/>
    <cellStyle name="Accent1 13" xfId="2568"/>
    <cellStyle name="好_1003牟定县 4" xfId="2569"/>
    <cellStyle name="Accent5 - 40% 3" xfId="2570"/>
    <cellStyle name="常规 8 2 6" xfId="2571"/>
    <cellStyle name="Accent1 14" xfId="2572"/>
    <cellStyle name="好_1003牟定县 5" xfId="2573"/>
    <cellStyle name="Accent5 - 40% 4" xfId="2574"/>
    <cellStyle name="常规 8 2 7" xfId="2575"/>
    <cellStyle name="Accent1 15" xfId="2576"/>
    <cellStyle name="Accent1 20" xfId="2577"/>
    <cellStyle name="好_1003牟定县 6" xfId="2578"/>
    <cellStyle name="Accent5 - 40% 5" xfId="2579"/>
    <cellStyle name="Followed Hyperlink_AheadBehind.xls Chart 23" xfId="2580"/>
    <cellStyle name="常规 8 2 8" xfId="2581"/>
    <cellStyle name="差_第五部分(才淼、饶永宏） 2 3 2" xfId="2582"/>
    <cellStyle name="Accent1 16" xfId="2583"/>
    <cellStyle name="Accent1 21" xfId="2584"/>
    <cellStyle name="差_高中教师人数（教育厅1.6日提供） 4 4" xfId="2585"/>
    <cellStyle name="Accent1 2 2" xfId="2586"/>
    <cellStyle name="Accent1 2 2 2" xfId="2587"/>
    <cellStyle name="Accent1 2 3" xfId="2588"/>
    <cellStyle name="Accent1 2 3 2" xfId="2589"/>
    <cellStyle name="Accent1 2 4" xfId="2590"/>
    <cellStyle name="Accent1 2 4 2" xfId="2591"/>
    <cellStyle name="Accent1 2 5" xfId="2592"/>
    <cellStyle name="Calculation 5 3 2" xfId="2593"/>
    <cellStyle name="Accent1 28" xfId="2594"/>
    <cellStyle name="Heading 2 3 3 2" xfId="2595"/>
    <cellStyle name="Calculation 5 3 3" xfId="2596"/>
    <cellStyle name="Accent1 29" xfId="2597"/>
    <cellStyle name="差_1110洱源县 5 3 2" xfId="2598"/>
    <cellStyle name="Accent1 3" xfId="2599"/>
    <cellStyle name="差_高中教师人数（教育厅1.6日提供） 5 4" xfId="2600"/>
    <cellStyle name="Accent1 3 2" xfId="2601"/>
    <cellStyle name="Input [yellow] 2 2 6" xfId="2602"/>
    <cellStyle name="Accent1 3 2 2" xfId="2603"/>
    <cellStyle name="Accent1 3 3" xfId="2604"/>
    <cellStyle name="Input [yellow] 2 3 6" xfId="2605"/>
    <cellStyle name="Accent1 3 3 2" xfId="2606"/>
    <cellStyle name="Accent1 3 4" xfId="2607"/>
    <cellStyle name="Accent1 4" xfId="2608"/>
    <cellStyle name="Accent1 4 2" xfId="2609"/>
    <cellStyle name="Input [yellow] 3 2 6" xfId="2610"/>
    <cellStyle name="Accent1 4 2 2" xfId="2611"/>
    <cellStyle name="Accent1 4 3" xfId="2612"/>
    <cellStyle name="Accent1 4 3 2" xfId="2613"/>
    <cellStyle name="Accent1 4 4" xfId="2614"/>
    <cellStyle name="Accent1 5 2" xfId="2615"/>
    <cellStyle name="Accent1 5 2 2" xfId="2616"/>
    <cellStyle name="Accent1 5 3" xfId="2617"/>
    <cellStyle name="Accent1 5 3 2" xfId="2618"/>
    <cellStyle name="Accent1 5 4" xfId="2619"/>
    <cellStyle name="Accent1 6" xfId="2620"/>
    <cellStyle name="Accent5 26" xfId="2621"/>
    <cellStyle name="Accent5 31" xfId="2622"/>
    <cellStyle name="Accent1 6 2" xfId="2623"/>
    <cellStyle name="Accent1 7" xfId="2624"/>
    <cellStyle name="Accent1 7 2" xfId="2625"/>
    <cellStyle name="Accent1 8" xfId="2626"/>
    <cellStyle name="Input [yellow] 5" xfId="2627"/>
    <cellStyle name="Accent1 8 2" xfId="2628"/>
    <cellStyle name="Accent1 9" xfId="2629"/>
    <cellStyle name="Heading 4 4 2 2" xfId="2630"/>
    <cellStyle name="Accent1 9 2" xfId="2631"/>
    <cellStyle name="Linked Cell 7" xfId="2632"/>
    <cellStyle name="Accent2 - 20%" xfId="2633"/>
    <cellStyle name="Accent2 - 20% 10" xfId="2634"/>
    <cellStyle name="标题 3 6 3 2" xfId="2635"/>
    <cellStyle name="Accent2 - 20% 2 2 2" xfId="2636"/>
    <cellStyle name="差_2011计划表 3 2" xfId="2637"/>
    <cellStyle name="Accent2 - 20% 2 3" xfId="2638"/>
    <cellStyle name="差_2011计划表 3 2 2" xfId="2639"/>
    <cellStyle name="Accent2 - 20% 2 3 2" xfId="2640"/>
    <cellStyle name="差_2011计划表 3 3" xfId="2641"/>
    <cellStyle name="Accent2 - 20% 2 4" xfId="2642"/>
    <cellStyle name="差_2011计划表 3 3 2" xfId="2643"/>
    <cellStyle name="Accent2 - 20% 2 4 2" xfId="2644"/>
    <cellStyle name="Output 8 2" xfId="2645"/>
    <cellStyle name="差_2011计划表 3 4" xfId="2646"/>
    <cellStyle name="Accent2 - 20% 2 5" xfId="2647"/>
    <cellStyle name="Accent2 - 20% 3 2 2" xfId="2648"/>
    <cellStyle name="差_2011计划表 4 2" xfId="2649"/>
    <cellStyle name="Accent2 - 20% 3 3" xfId="2650"/>
    <cellStyle name="Accent5 18" xfId="2651"/>
    <cellStyle name="Accent5 23" xfId="2652"/>
    <cellStyle name="差_2011计划表 4 2 2" xfId="2653"/>
    <cellStyle name="Accent2 - 20% 3 3 2" xfId="2654"/>
    <cellStyle name="差_2011计划表 4 3" xfId="2655"/>
    <cellStyle name="Accent2 - 20% 3 4" xfId="2656"/>
    <cellStyle name="Accent2 - 60% 3 3 2" xfId="2657"/>
    <cellStyle name="Accent2 - 20% 4" xfId="2658"/>
    <cellStyle name="Accent2 - 20% 4 2" xfId="2659"/>
    <cellStyle name="差_地方配套按人均增幅控制8.30一般预算平均增幅、人均可用财力平均增幅两次控制、社会治安系数调整、案件数调整xl 5 4" xfId="2660"/>
    <cellStyle name="Accent2 - 20% 4 2 2" xfId="2661"/>
    <cellStyle name="差_2011计划表 5 2" xfId="2662"/>
    <cellStyle name="Accent2 - 20% 4 3" xfId="2663"/>
    <cellStyle name="标题 4 2 2" xfId="2664"/>
    <cellStyle name="差_2011计划表 5 2 2" xfId="2665"/>
    <cellStyle name="Accent2 - 20% 4 3 2" xfId="2666"/>
    <cellStyle name="差_2011计划表 5 3" xfId="2667"/>
    <cellStyle name="Accent2 - 20% 4 4" xfId="2668"/>
    <cellStyle name="Accent2 - 20% 5" xfId="2669"/>
    <cellStyle name="Accent2 - 20% 5 2" xfId="2670"/>
    <cellStyle name="差_03昭通 3 2 2" xfId="2671"/>
    <cellStyle name="Accent2 - 20% 6" xfId="2672"/>
    <cellStyle name="Accent2 - 20% 6 2" xfId="2673"/>
    <cellStyle name="Accent2 - 20% 7" xfId="2674"/>
    <cellStyle name="Accent2 - 20% 7 2" xfId="2675"/>
    <cellStyle name="Accent4 8 2" xfId="2676"/>
    <cellStyle name="Accent2 - 20% 8" xfId="2677"/>
    <cellStyle name="Accent2 - 20% 8 2" xfId="2678"/>
    <cellStyle name="Accent2 - 20% 9" xfId="2679"/>
    <cellStyle name="差_卫生部门 5 2 2" xfId="2680"/>
    <cellStyle name="差_5334_2006年迪庆县级财政报表附表 4 3 2" xfId="2681"/>
    <cellStyle name="Input 5 3" xfId="2682"/>
    <cellStyle name="Accent2 - 40% 2 2 2" xfId="2683"/>
    <cellStyle name="差_卫生部门 5 3" xfId="2684"/>
    <cellStyle name="差_5334_2006年迪庆县级财政报表附表 4 4" xfId="2685"/>
    <cellStyle name="Prefilled 2 3 3" xfId="2686"/>
    <cellStyle name="Accent2 - 40% 2 3" xfId="2687"/>
    <cellStyle name="差_卫生部门 5 3 2" xfId="2688"/>
    <cellStyle name="Input 6 3" xfId="2689"/>
    <cellStyle name="Accent2 - 40% 2 3 2" xfId="2690"/>
    <cellStyle name="差_卫生部门 5 4" xfId="2691"/>
    <cellStyle name="Accent5 10" xfId="2692"/>
    <cellStyle name="Prefilled 2 3 4" xfId="2693"/>
    <cellStyle name="Accent2 - 40% 2 4" xfId="2694"/>
    <cellStyle name="Accent5 11" xfId="2695"/>
    <cellStyle name="Prefilled 2 3 5" xfId="2696"/>
    <cellStyle name="Accent2 - 40% 2 5" xfId="2697"/>
    <cellStyle name="Prefilled 2 4 3" xfId="2698"/>
    <cellStyle name="Accent2 - 40% 3 3" xfId="2699"/>
    <cellStyle name="Accent2 - 40% 3 3 2" xfId="2700"/>
    <cellStyle name="Accent2 - 40% 3 4" xfId="2701"/>
    <cellStyle name="差_卫生部门 7" xfId="2702"/>
    <cellStyle name="Prefilled 2 5" xfId="2703"/>
    <cellStyle name="差_三季度－表二 2 2 2" xfId="2704"/>
    <cellStyle name="Accent2 - 40% 4" xfId="2705"/>
    <cellStyle name="Accent2 - 40% 4 2" xfId="2706"/>
    <cellStyle name="Accent2 - 40% 4 3" xfId="2707"/>
    <cellStyle name="Accent2 - 40% 4 4" xfId="2708"/>
    <cellStyle name="差_卫生部门 8" xfId="2709"/>
    <cellStyle name="Prefilled 2 6" xfId="2710"/>
    <cellStyle name="Accent2 - 40% 5" xfId="2711"/>
    <cellStyle name="Accent2 - 40% 5 2" xfId="2712"/>
    <cellStyle name="差_M01-2(州市补助收入) 2 4 2" xfId="2713"/>
    <cellStyle name="Warning Text 3 2" xfId="2714"/>
    <cellStyle name="差_卫生部门 9" xfId="2715"/>
    <cellStyle name="Prefilled 2 7" xfId="2716"/>
    <cellStyle name="Accent2 - 40% 6" xfId="2717"/>
    <cellStyle name="Warning Text 3 2 2" xfId="2718"/>
    <cellStyle name="Accent2 - 40% 6 2" xfId="2719"/>
    <cellStyle name="Warning Text 3 3" xfId="2720"/>
    <cellStyle name="Accent5 - 20% 2 2 2" xfId="2721"/>
    <cellStyle name="Accent2 - 40% 7" xfId="2722"/>
    <cellStyle name="Warning Text 3 3 2" xfId="2723"/>
    <cellStyle name="Accent2 - 40% 7 2" xfId="2724"/>
    <cellStyle name="Warning Text 3 4" xfId="2725"/>
    <cellStyle name="Accent6 8 2" xfId="2726"/>
    <cellStyle name="Accent2 - 40% 8" xfId="2727"/>
    <cellStyle name="Accent2 - 40% 8 2" xfId="2728"/>
    <cellStyle name="Accent2 - 40% 9" xfId="2729"/>
    <cellStyle name="PSHeading 2 2" xfId="2730"/>
    <cellStyle name="Accent2 - 60%" xfId="2731"/>
    <cellStyle name="Comma [0] 3" xfId="2732"/>
    <cellStyle name="Milliers [0]_!!!GO" xfId="2733"/>
    <cellStyle name="差_2011计划表 4 3 2" xfId="2734"/>
    <cellStyle name="Accent2 - 60% 10" xfId="2735"/>
    <cellStyle name="Accent2 - 60% 2" xfId="2736"/>
    <cellStyle name="Comma [0] 3 2" xfId="2737"/>
    <cellStyle name="Accent2 - 60% 2 3 2" xfId="2738"/>
    <cellStyle name="entry box 2 4 2" xfId="2739"/>
    <cellStyle name="Accent2 - 60% 2 4" xfId="2740"/>
    <cellStyle name="entry box 2 5" xfId="2741"/>
    <cellStyle name="Accent2 - 60% 2 4 2" xfId="2742"/>
    <cellStyle name="Explanatory Text 9 2" xfId="2743"/>
    <cellStyle name="Accent2 - 60% 3" xfId="2744"/>
    <cellStyle name="Comma [0] 3 3" xfId="2745"/>
    <cellStyle name="Accent2 - 60% 3 2" xfId="2746"/>
    <cellStyle name="entry box 3 3" xfId="2747"/>
    <cellStyle name="Accent2 - 60% 3 3" xfId="2748"/>
    <cellStyle name="entry box 3 4" xfId="2749"/>
    <cellStyle name="Accent2 - 60% 3 4" xfId="2750"/>
    <cellStyle name="entry box 3 5" xfId="2751"/>
    <cellStyle name="差_三季度－表二 4 2 2" xfId="2752"/>
    <cellStyle name="Accent2 - 60% 4" xfId="2753"/>
    <cellStyle name="Accent2 - 60% 4 3 2" xfId="2754"/>
    <cellStyle name="Accent2 - 60% 4 4" xfId="2755"/>
    <cellStyle name="entry box 4 5" xfId="2756"/>
    <cellStyle name="Accent2 - 60% 5" xfId="2757"/>
    <cellStyle name="Accent2 - 60% 6" xfId="2758"/>
    <cellStyle name="Accent5 - 20% 4 2 2" xfId="2759"/>
    <cellStyle name="Accent2 - 60% 7" xfId="2760"/>
    <cellStyle name="Accent2 - 60% 8" xfId="2761"/>
    <cellStyle name="Accent2 - 60% 9" xfId="2762"/>
    <cellStyle name="差_地方配套按人均增幅控制8.30一般预算平均增幅、人均可用财力平均增幅两次控制、社会治安系数调整、案件数调整xl 11" xfId="2763"/>
    <cellStyle name="Accent2 10" xfId="2764"/>
    <cellStyle name="Accent2 11" xfId="2765"/>
    <cellStyle name="Accent2 12" xfId="2766"/>
    <cellStyle name="Accent2 13" xfId="2767"/>
    <cellStyle name="Accent2 14" xfId="2768"/>
    <cellStyle name="差_不用软件计算9.1不考虑经费管理评价xl 2 2" xfId="2769"/>
    <cellStyle name="Accent2 15" xfId="2770"/>
    <cellStyle name="Accent2 20" xfId="2771"/>
    <cellStyle name="差_不用软件计算9.1不考虑经费管理评价xl 2 3" xfId="2772"/>
    <cellStyle name="Accent2 16" xfId="2773"/>
    <cellStyle name="Accent2 21" xfId="2774"/>
    <cellStyle name="差_不用软件计算9.1不考虑经费管理评价xl 2 5" xfId="2775"/>
    <cellStyle name="Accent2 18" xfId="2776"/>
    <cellStyle name="Accent2 23" xfId="2777"/>
    <cellStyle name="Accent2 19" xfId="2778"/>
    <cellStyle name="Accent2 24" xfId="2779"/>
    <cellStyle name="差_云南省2008年转移支付测算——州市本级考核部分及政策性测算 4" xfId="2780"/>
    <cellStyle name="Accent2 2 2" xfId="2781"/>
    <cellStyle name="Output 8 2 3" xfId="2782"/>
    <cellStyle name="差_云南省2008年转移支付测算——州市本级考核部分及政策性测算 4 2" xfId="2783"/>
    <cellStyle name="Accent2 2 2 2" xfId="2784"/>
    <cellStyle name="Note 5 2" xfId="2785"/>
    <cellStyle name="差_云南省2008年转移支付测算——州市本级考核部分及政策性测算 5" xfId="2786"/>
    <cellStyle name="Accent2 2 3" xfId="2787"/>
    <cellStyle name="Note 5 2 2" xfId="2788"/>
    <cellStyle name="差_云南省2008年转移支付测算——州市本级考核部分及政策性测算 5 2" xfId="2789"/>
    <cellStyle name="Accent2 2 3 2" xfId="2790"/>
    <cellStyle name="Note 5 3" xfId="2791"/>
    <cellStyle name="差_云南省2008年转移支付测算——州市本级考核部分及政策性测算 6" xfId="2792"/>
    <cellStyle name="Accent2 2 4" xfId="2793"/>
    <cellStyle name="Accent2 2 4 2" xfId="2794"/>
    <cellStyle name="差_云南省2008年转移支付测算——州市本级考核部分及政策性测算 7" xfId="2795"/>
    <cellStyle name="Accent2 2 5" xfId="2796"/>
    <cellStyle name="Accent6 - 20% 5 2" xfId="2797"/>
    <cellStyle name="Accent2 25" xfId="2798"/>
    <cellStyle name="Accent2 30" xfId="2799"/>
    <cellStyle name="Accent2 27" xfId="2800"/>
    <cellStyle name="Accent2 28" xfId="2801"/>
    <cellStyle name="Accent2 29" xfId="2802"/>
    <cellStyle name="Accent2 3" xfId="2803"/>
    <cellStyle name="Accent2 3 2" xfId="2804"/>
    <cellStyle name="Output 9 2 3" xfId="2805"/>
    <cellStyle name="Input [yellow] 3" xfId="2806"/>
    <cellStyle name="Accent2 3 2 2" xfId="2807"/>
    <cellStyle name="Note 6 2" xfId="2808"/>
    <cellStyle name="Accent2 3 3" xfId="2809"/>
    <cellStyle name="Linked Cell 5" xfId="2810"/>
    <cellStyle name="Note 6 2 2" xfId="2811"/>
    <cellStyle name="Accent2 3 3 2" xfId="2812"/>
    <cellStyle name="Accent2 4" xfId="2813"/>
    <cellStyle name="Accent2 4 2" xfId="2814"/>
    <cellStyle name="Accent2 4 2 2" xfId="2815"/>
    <cellStyle name="差_M01-2(州市补助收入) 3" xfId="2816"/>
    <cellStyle name="Note 7 2" xfId="2817"/>
    <cellStyle name="Accent2 4 3" xfId="2818"/>
    <cellStyle name="Accent2 4 3 2" xfId="2819"/>
    <cellStyle name="Accent2 5 2" xfId="2820"/>
    <cellStyle name="Column Headings 2" xfId="2821"/>
    <cellStyle name="Accent2 5 2 2" xfId="2822"/>
    <cellStyle name="Accent2 5 3" xfId="2823"/>
    <cellStyle name="Accent2 5 3 2" xfId="2824"/>
    <cellStyle name="Accent2 6" xfId="2825"/>
    <cellStyle name="Accent2 7" xfId="2826"/>
    <cellStyle name="Accent2 7 2" xfId="2827"/>
    <cellStyle name="Accent2 8" xfId="2828"/>
    <cellStyle name="差_M01-2(州市补助收入) 2 4" xfId="2829"/>
    <cellStyle name="Accent2 8 2" xfId="2830"/>
    <cellStyle name="Warning Text 3" xfId="2831"/>
    <cellStyle name="Accent2 9" xfId="2832"/>
    <cellStyle name="Heading 4 4 3 2" xfId="2833"/>
    <cellStyle name="差_M01-2(州市补助收入) 3 4" xfId="2834"/>
    <cellStyle name="Accent2 9 2" xfId="2835"/>
    <cellStyle name="Accent2_公安安全支出补充表5.14" xfId="2836"/>
    <cellStyle name="Accent3 - 20%" xfId="2837"/>
    <cellStyle name="Accent3 - 20% 2" xfId="2838"/>
    <cellStyle name="Neutral 3 3" xfId="2839"/>
    <cellStyle name="Accent3 - 20% 2 2" xfId="2840"/>
    <cellStyle name="Accent3 - 20% 2 2 2" xfId="2841"/>
    <cellStyle name="Accent3 - 20% 2 3" xfId="2842"/>
    <cellStyle name="Millares [0]_96 Risk" xfId="2843"/>
    <cellStyle name="Accent3 - 20% 2 3 2" xfId="2844"/>
    <cellStyle name="Output 6 2 2" xfId="2845"/>
    <cellStyle name="Accent3 - 20% 2 4" xfId="2846"/>
    <cellStyle name="Accent3 - 20% 2 4 2" xfId="2847"/>
    <cellStyle name="Output 6 2 3" xfId="2848"/>
    <cellStyle name="Accent3 - 20% 2 5" xfId="2849"/>
    <cellStyle name="Accent3 - 20% 3" xfId="2850"/>
    <cellStyle name="Neutral 4 3" xfId="2851"/>
    <cellStyle name="Accent3 - 20% 3 2" xfId="2852"/>
    <cellStyle name="Accent3 - 20% 3 2 2" xfId="2853"/>
    <cellStyle name="Accent3 - 60% 6 2" xfId="2854"/>
    <cellStyle name="Accent3 - 20% 4" xfId="2855"/>
    <cellStyle name="Accent3 - 20% 4 2 2" xfId="2856"/>
    <cellStyle name="Accent3 - 20% 4 3 2" xfId="2857"/>
    <cellStyle name="Accent3 - 20% 5" xfId="2858"/>
    <cellStyle name="Input Cells 5 2" xfId="2859"/>
    <cellStyle name="Accent3 - 20% 5 2" xfId="2860"/>
    <cellStyle name="Input Cells 5 2 2" xfId="2861"/>
    <cellStyle name="Accent5 - 20% 5" xfId="2862"/>
    <cellStyle name="Accent3 - 20% 6" xfId="2863"/>
    <cellStyle name="Input Cells 5 3" xfId="2864"/>
    <cellStyle name="Accent3 - 20% 6 2" xfId="2865"/>
    <cellStyle name="Input Cells 5 3 2" xfId="2866"/>
    <cellStyle name="Accent3 - 20% 7 2" xfId="2867"/>
    <cellStyle name="Accent3 - 20% 8 2" xfId="2868"/>
    <cellStyle name="Accent3 - 20% 9" xfId="2869"/>
    <cellStyle name="New Times Roman 2" xfId="2870"/>
    <cellStyle name="Accent3 28" xfId="2871"/>
    <cellStyle name="Accent6 - 20% 7" xfId="2872"/>
    <cellStyle name="Accent3 - 40%" xfId="2873"/>
    <cellStyle name="entry box 2 4 3" xfId="2874"/>
    <cellStyle name="Accent3 - 40% 10" xfId="2875"/>
    <cellStyle name="Accent6 - 20% 7 2" xfId="2876"/>
    <cellStyle name="Accent3 - 40% 2" xfId="2877"/>
    <cellStyle name="Accent5 - 60% 8" xfId="2878"/>
    <cellStyle name="Accent3 - 40% 2 2" xfId="2879"/>
    <cellStyle name="Accent5 - 60% 8 2" xfId="2880"/>
    <cellStyle name="Accent3 - 40% 2 2 2" xfId="2881"/>
    <cellStyle name="Accent3 - 40% 2 3" xfId="2882"/>
    <cellStyle name="Linked Cells 2" xfId="2883"/>
    <cellStyle name="Accent5 - 60% 9" xfId="2884"/>
    <cellStyle name="Accent3 - 40% 2 3 2" xfId="2885"/>
    <cellStyle name="Linked Cells 2 2" xfId="2886"/>
    <cellStyle name="Accent3 - 40% 2 4" xfId="2887"/>
    <cellStyle name="Linked Cells 3" xfId="2888"/>
    <cellStyle name="Accent3 - 40% 2 4 2" xfId="2889"/>
    <cellStyle name="Linked Cells 3 2" xfId="2890"/>
    <cellStyle name="Accent3 - 40% 2 5" xfId="2891"/>
    <cellStyle name="Linked Cells 4" xfId="2892"/>
    <cellStyle name="Accent3 - 40% 3" xfId="2893"/>
    <cellStyle name="Accent3 - 40% 3 2" xfId="2894"/>
    <cellStyle name="Accent3 - 40% 3 2 2" xfId="2895"/>
    <cellStyle name="差_~5676413 8" xfId="2896"/>
    <cellStyle name="PSChar 6" xfId="2897"/>
    <cellStyle name="Accent3 - 40% 3 3 2" xfId="2898"/>
    <cellStyle name="Accent3 - 40% 4" xfId="2899"/>
    <cellStyle name="Accent3 - 40% 4 2" xfId="2900"/>
    <cellStyle name="Linked Cells 10" xfId="2901"/>
    <cellStyle name="Accent3 - 40% 4 2 2" xfId="2902"/>
    <cellStyle name="Accent3 - 40% 4 3 2" xfId="2903"/>
    <cellStyle name="Accent3 - 40% 5" xfId="2904"/>
    <cellStyle name="Accent3 - 40% 6" xfId="2905"/>
    <cellStyle name="Accent3 - 40% 6 2" xfId="2906"/>
    <cellStyle name="Input Cells 4" xfId="2907"/>
    <cellStyle name="Accent4 - 20% 2 4 2" xfId="2908"/>
    <cellStyle name="Accent3 - 40% 7" xfId="2909"/>
    <cellStyle name="Accent3 - 40% 7 2" xfId="2910"/>
    <cellStyle name="Accent3 - 40% 8" xfId="2911"/>
    <cellStyle name="Accent3 - 40% 8 2" xfId="2912"/>
    <cellStyle name="差_2009年一般性转移支付标准工资_地方配套按人均增幅控制8.30xl 8 2" xfId="2913"/>
    <cellStyle name="Accent3 - 40% 9" xfId="2914"/>
    <cellStyle name="Accent3 - 60%" xfId="2915"/>
    <cellStyle name="Accent3 - 60% 7 2" xfId="2916"/>
    <cellStyle name="Accent3 - 60% 10" xfId="2917"/>
    <cellStyle name="Accent3 - 60% 2" xfId="2918"/>
    <cellStyle name="Accent3 - 60% 2 2" xfId="2919"/>
    <cellStyle name="百分比 3 4" xfId="2920"/>
    <cellStyle name="Accent3 - 60% 2 2 2" xfId="2921"/>
    <cellStyle name="百分比 4 4" xfId="2922"/>
    <cellStyle name="Accent3 - 60% 2 3 2" xfId="2923"/>
    <cellStyle name="常规 2 3 4 2" xfId="2924"/>
    <cellStyle name="t_HVAC Equipment (3) 2" xfId="2925"/>
    <cellStyle name="Accent3 - 60% 2 4" xfId="2926"/>
    <cellStyle name="百分比 5 4" xfId="2927"/>
    <cellStyle name="差_2009年一般性转移支付标准工资_~5676413 10" xfId="2928"/>
    <cellStyle name="t_HVAC Equipment (3) 2 2" xfId="2929"/>
    <cellStyle name="Accent3 - 60% 2 4 2" xfId="2930"/>
    <cellStyle name="Accent4 12" xfId="2931"/>
    <cellStyle name="常规 2 3 4 3" xfId="2932"/>
    <cellStyle name="t_HVAC Equipment (3) 3" xfId="2933"/>
    <cellStyle name="Heading 1 9 2" xfId="2934"/>
    <cellStyle name="差_2008云南省分县市中小学教职工统计表（教育厅提供） 5 2 2" xfId="2935"/>
    <cellStyle name="Accent3 - 60% 2 5" xfId="2936"/>
    <cellStyle name="Input Cells 2 2" xfId="2937"/>
    <cellStyle name="Accent3 - 60% 3 3" xfId="2938"/>
    <cellStyle name="Input Cells 2 3" xfId="2939"/>
    <cellStyle name="Accent3 - 60% 3 4" xfId="2940"/>
    <cellStyle name="entry box 2 2 2 4" xfId="2941"/>
    <cellStyle name="差_2009年一般性转移支付标准工资_奖励补助测算5.23新 4 4" xfId="2942"/>
    <cellStyle name="Accent3 - 60% 4 2 2" xfId="2943"/>
    <cellStyle name="Input Cells 3 2" xfId="2944"/>
    <cellStyle name="Accent3 - 60% 4 3" xfId="2945"/>
    <cellStyle name="Input Cells 3 2 2" xfId="2946"/>
    <cellStyle name="差_2009年一般性转移支付标准工资_奖励补助测算5.23新 5 4" xfId="2947"/>
    <cellStyle name="Accent3 - 60% 4 3 2" xfId="2948"/>
    <cellStyle name="百分比 5 2 2" xfId="2949"/>
    <cellStyle name="Input Cells 3 3" xfId="2950"/>
    <cellStyle name="Accent4 10 2" xfId="2951"/>
    <cellStyle name="Accent3 - 60% 4 4" xfId="2952"/>
    <cellStyle name="Accent3 - 60% 5 2" xfId="2953"/>
    <cellStyle name="KPMG Normal" xfId="2954"/>
    <cellStyle name="Accent3 - 60% 6" xfId="2955"/>
    <cellStyle name="Accent3 - 60% 7" xfId="2956"/>
    <cellStyle name="Accent3 - 60% 8 2" xfId="2957"/>
    <cellStyle name="Accent3 - 60% 9" xfId="2958"/>
    <cellStyle name="Accent3 10 2" xfId="2959"/>
    <cellStyle name="Accent5 - 20% 4 2" xfId="2960"/>
    <cellStyle name="Accent3 13" xfId="2961"/>
    <cellStyle name="Accent5 - 20% 4 3" xfId="2962"/>
    <cellStyle name="Accent3 14" xfId="2963"/>
    <cellStyle name="Accent5 - 20% 4 4" xfId="2964"/>
    <cellStyle name="差_不用软件计算9.1不考虑经费管理评价xl 7 2" xfId="2965"/>
    <cellStyle name="Accent3 15" xfId="2966"/>
    <cellStyle name="Accent3 20" xfId="2967"/>
    <cellStyle name="Accent3 16" xfId="2968"/>
    <cellStyle name="Accent3 21" xfId="2969"/>
    <cellStyle name="Good 8 2" xfId="2970"/>
    <cellStyle name="Accent3 2" xfId="2971"/>
    <cellStyle name="Accent3 2 2" xfId="2972"/>
    <cellStyle name="Accent3 2 2 2" xfId="2973"/>
    <cellStyle name="Accent3 2 3" xfId="2974"/>
    <cellStyle name="Accent3 2 3 2" xfId="2975"/>
    <cellStyle name="Accent3 2 4" xfId="2976"/>
    <cellStyle name="Accent3 2 4 2" xfId="2977"/>
    <cellStyle name="好_12·5整村推进项目规划表 2 2" xfId="2978"/>
    <cellStyle name="Check Cell 2 2 2" xfId="2979"/>
    <cellStyle name="Accent3 25" xfId="2980"/>
    <cellStyle name="Accent3 30" xfId="2981"/>
    <cellStyle name="Accent6 - 20% 4" xfId="2982"/>
    <cellStyle name="Accent3 26" xfId="2983"/>
    <cellStyle name="Accent3 31" xfId="2984"/>
    <cellStyle name="Accent6 - 20% 5" xfId="2985"/>
    <cellStyle name="Accent3 27" xfId="2986"/>
    <cellStyle name="Accent6 - 20% 6" xfId="2987"/>
    <cellStyle name="Accent3 29" xfId="2988"/>
    <cellStyle name="Accent6 - 20% 8" xfId="2989"/>
    <cellStyle name="Accent3 3" xfId="2990"/>
    <cellStyle name="Accent3 3 2" xfId="2991"/>
    <cellStyle name="Accent3 3 2 2" xfId="2992"/>
    <cellStyle name="Accent3 3 3 2" xfId="2993"/>
    <cellStyle name="Accent3 4 2" xfId="2994"/>
    <cellStyle name="Accent3 4 2 2" xfId="2995"/>
    <cellStyle name="Accent3 4 3 2" xfId="2996"/>
    <cellStyle name="Accent3 5" xfId="2997"/>
    <cellStyle name="Comma [0] 6" xfId="2998"/>
    <cellStyle name="Accent3 5 3 2" xfId="2999"/>
    <cellStyle name="Accent3 5 4" xfId="3000"/>
    <cellStyle name="Accent3 6" xfId="3001"/>
    <cellStyle name="entry box 2 2 6" xfId="3002"/>
    <cellStyle name="Accent3 6 2" xfId="3003"/>
    <cellStyle name="Accent3 7" xfId="3004"/>
    <cellStyle name="entry box 2 3 6" xfId="3005"/>
    <cellStyle name="Accent3 7 2" xfId="3006"/>
    <cellStyle name="Accent3 8" xfId="3007"/>
    <cellStyle name="Accent3 8 2" xfId="3008"/>
    <cellStyle name="Accent3 9" xfId="3009"/>
    <cellStyle name="标题 10" xfId="3010"/>
    <cellStyle name="Accent3 9 2" xfId="3011"/>
    <cellStyle name="Accent3_公安安全支出补充表5.14" xfId="3012"/>
    <cellStyle name="标题 4 3 3" xfId="3013"/>
    <cellStyle name="Accent4 - 20%" xfId="3014"/>
    <cellStyle name="标题 10 2" xfId="3015"/>
    <cellStyle name="Input 3 4 3" xfId="3016"/>
    <cellStyle name="Accent4 - 20% 2" xfId="3017"/>
    <cellStyle name="标题 10 2 2" xfId="3018"/>
    <cellStyle name="Accent6 2 4" xfId="3019"/>
    <cellStyle name="Accent4 - 20% 2 2" xfId="3020"/>
    <cellStyle name="Accent6 2 4 2" xfId="3021"/>
    <cellStyle name="Accent4 - 20% 2 2 2" xfId="3022"/>
    <cellStyle name="Accent6 2 5" xfId="3023"/>
    <cellStyle name="Accent4 - 20% 2 3" xfId="3024"/>
    <cellStyle name="Accent4 - 20% 2 3 2" xfId="3025"/>
    <cellStyle name="Accent4 - 20% 2 4" xfId="3026"/>
    <cellStyle name="Accent4 - 20% 2 5" xfId="3027"/>
    <cellStyle name="Accent4 - 20% 3 2 2" xfId="3028"/>
    <cellStyle name="Accent4 - 20% 3 3" xfId="3029"/>
    <cellStyle name="Accent4 - 20% 3 3 2" xfId="3030"/>
    <cellStyle name="Accent4 - 20% 3 4" xfId="3031"/>
    <cellStyle name="Accent4 - 20% 4 2 2" xfId="3032"/>
    <cellStyle name="Accent4 - 20% 4 3" xfId="3033"/>
    <cellStyle name="Accent4 - 20% 4 3 2" xfId="3034"/>
    <cellStyle name="Accent4 - 20% 4 4" xfId="3035"/>
    <cellStyle name="Accent6 5 4" xfId="3036"/>
    <cellStyle name="Accent4 - 20% 5 2" xfId="3037"/>
    <cellStyle name="Accent4 - 20% 6" xfId="3038"/>
    <cellStyle name="Accent4 - 20% 6 2" xfId="3039"/>
    <cellStyle name="Accent4 - 20% 7" xfId="3040"/>
    <cellStyle name="Accent4 - 20% 7 2" xfId="3041"/>
    <cellStyle name="Accent4 - 40%" xfId="3042"/>
    <cellStyle name="Accent4 - 40% 2" xfId="3043"/>
    <cellStyle name="Output 8 3" xfId="3044"/>
    <cellStyle name="Accent4 - 40% 2 2" xfId="3045"/>
    <cellStyle name="Accent4 - 40% 2 2 2" xfId="3046"/>
    <cellStyle name="Accent4 - 40% 2 3" xfId="3047"/>
    <cellStyle name="Accent4 - 40% 2 3 2" xfId="3048"/>
    <cellStyle name="差_2006年在职人员情况 3 2" xfId="3049"/>
    <cellStyle name="Accent4 - 40% 2 4" xfId="3050"/>
    <cellStyle name="Heading 1 5 3 2" xfId="3051"/>
    <cellStyle name="Mon閠aire_!!!GO" xfId="3052"/>
    <cellStyle name="差_2006年在职人员情况 3 3" xfId="3053"/>
    <cellStyle name="Accent4 - 40% 2 5" xfId="3054"/>
    <cellStyle name="Accent4 - 40% 3 2 2" xfId="3055"/>
    <cellStyle name="Linked Cell 4" xfId="3056"/>
    <cellStyle name="差_县级公安机关公用经费标准奖励测算方案（定稿） 2 2" xfId="3057"/>
    <cellStyle name="Accent4 - 40% 3 3" xfId="3058"/>
    <cellStyle name="差_县级公安机关公用经费标准奖励测算方案（定稿） 2 2 2" xfId="3059"/>
    <cellStyle name="Accent4 - 40% 3 3 2" xfId="3060"/>
    <cellStyle name="KPMG Normal Text 2" xfId="3061"/>
    <cellStyle name="差_县级公安机关公用经费标准奖励测算方案（定稿） 2 3" xfId="3062"/>
    <cellStyle name="差_2006年在职人员情况 4 2" xfId="3063"/>
    <cellStyle name="Accent4 - 40% 3 4" xfId="3064"/>
    <cellStyle name="Accent4 - 40% 4 2 2" xfId="3065"/>
    <cellStyle name="差_县级公安机关公用经费标准奖励测算方案（定稿） 3 2 2" xfId="3066"/>
    <cellStyle name="Accent4 - 40% 4 3 2" xfId="3067"/>
    <cellStyle name="差_县级公安机关公用经费标准奖励测算方案（定稿） 3 3" xfId="3068"/>
    <cellStyle name="差_2006年在职人员情况 5 2" xfId="3069"/>
    <cellStyle name="Accent4 - 40% 4 4" xfId="3070"/>
    <cellStyle name="Accent4 - 40% 5 2" xfId="3071"/>
    <cellStyle name="Accent4 - 40% 6" xfId="3072"/>
    <cellStyle name="Accent4 - 40% 6 2" xfId="3073"/>
    <cellStyle name="HEADING1 2" xfId="3074"/>
    <cellStyle name="Accent5 - 40% 2 2 2" xfId="3075"/>
    <cellStyle name="Accent4 - 40% 7" xfId="3076"/>
    <cellStyle name="捠壿 [0.00]_Region Orders (2)" xfId="3077"/>
    <cellStyle name="Accent4 - 60%" xfId="3078"/>
    <cellStyle name="Accent4 - 60% 10" xfId="3079"/>
    <cellStyle name="Accent4 - 60% 2" xfId="3080"/>
    <cellStyle name="Accent5 12" xfId="3081"/>
    <cellStyle name="Prefilled 2 3 6" xfId="3082"/>
    <cellStyle name="Accent4 - 60% 2 2" xfId="3083"/>
    <cellStyle name="Input 9 3" xfId="3084"/>
    <cellStyle name="差_奖励补助测算7.25 22" xfId="3085"/>
    <cellStyle name="差_奖励补助测算7.25 17" xfId="3086"/>
    <cellStyle name="Accent4 - 60% 2 2 2" xfId="3087"/>
    <cellStyle name="Accent5 13" xfId="3088"/>
    <cellStyle name="Accent4 - 60% 2 3" xfId="3089"/>
    <cellStyle name="Accent4 - 60% 2 3 2" xfId="3090"/>
    <cellStyle name="Fixed" xfId="3091"/>
    <cellStyle name="Accent5 14" xfId="3092"/>
    <cellStyle name="常规 33 2" xfId="3093"/>
    <cellStyle name="常规 28 2" xfId="3094"/>
    <cellStyle name="Accent4 - 60% 2 4" xfId="3095"/>
    <cellStyle name="Heading 3 5 3 2" xfId="3096"/>
    <cellStyle name="Accent5 15" xfId="3097"/>
    <cellStyle name="Accent5 20" xfId="3098"/>
    <cellStyle name="常规 33 3" xfId="3099"/>
    <cellStyle name="常规 28 3" xfId="3100"/>
    <cellStyle name="Accent4 - 60% 2 5" xfId="3101"/>
    <cellStyle name="PSSpacer" xfId="3102"/>
    <cellStyle name="Accent4 - 60% 3" xfId="3103"/>
    <cellStyle name="PSSpacer 2" xfId="3104"/>
    <cellStyle name="Accent4 - 60% 3 2" xfId="3105"/>
    <cellStyle name="PSSpacer 2 2" xfId="3106"/>
    <cellStyle name="Lines Fill 3" xfId="3107"/>
    <cellStyle name="Accent6 - 40% 4 3" xfId="3108"/>
    <cellStyle name="Accent4 - 60% 3 2 2" xfId="3109"/>
    <cellStyle name="PSSpacer 3" xfId="3110"/>
    <cellStyle name="Accent4 - 60% 3 3" xfId="3111"/>
    <cellStyle name="PSSpacer 3 2" xfId="3112"/>
    <cellStyle name="Accent4 - 60% 3 3 2" xfId="3113"/>
    <cellStyle name="PSSpacer 4" xfId="3114"/>
    <cellStyle name="常规 34 2" xfId="3115"/>
    <cellStyle name="常规 29 2" xfId="3116"/>
    <cellStyle name="Accent4 - 60% 3 4" xfId="3117"/>
    <cellStyle name="Accent4 - 60% 4" xfId="3118"/>
    <cellStyle name="Accent4 - 60% 4 2" xfId="3119"/>
    <cellStyle name="Accent4 - 60% 4 2 2" xfId="3120"/>
    <cellStyle name="Accent4 - 60% 4 3" xfId="3121"/>
    <cellStyle name="Accent4 - 60% 4 3 2" xfId="3122"/>
    <cellStyle name="好_0502通海县 2" xfId="3123"/>
    <cellStyle name="Accent4 - 60% 5 2" xfId="3124"/>
    <cellStyle name="Accent4 - 60% 6" xfId="3125"/>
    <cellStyle name="Accent4 - 60% 6 2" xfId="3126"/>
    <cellStyle name="Accent5 - 40% 4 2 2" xfId="3127"/>
    <cellStyle name="差_2006年在职人员情况" xfId="3128"/>
    <cellStyle name="Accent4 - 60% 7" xfId="3129"/>
    <cellStyle name="百分比 5 2" xfId="3130"/>
    <cellStyle name="Accent4 10" xfId="3131"/>
    <cellStyle name="百分比 5 5" xfId="3132"/>
    <cellStyle name="差_2009年一般性转移支付标准工资_~5676413 11" xfId="3133"/>
    <cellStyle name="t_HVAC Equipment (3) 2 3" xfId="3134"/>
    <cellStyle name="Accent4 13" xfId="3135"/>
    <cellStyle name="常规 23 2" xfId="3136"/>
    <cellStyle name="常规 18 2" xfId="3137"/>
    <cellStyle name="百分比 5 6" xfId="3138"/>
    <cellStyle name="style 2" xfId="3139"/>
    <cellStyle name="Accent4 14" xfId="3140"/>
    <cellStyle name="常规 23 3" xfId="3141"/>
    <cellStyle name="常规 18 3" xfId="3142"/>
    <cellStyle name="百分比 5 7" xfId="3143"/>
    <cellStyle name="style 3" xfId="3144"/>
    <cellStyle name="Accent4 15" xfId="3145"/>
    <cellStyle name="Accent4 20" xfId="3146"/>
    <cellStyle name="style 4" xfId="3147"/>
    <cellStyle name="Accent4 16" xfId="3148"/>
    <cellStyle name="Accent4 21" xfId="3149"/>
    <cellStyle name="style 5" xfId="3150"/>
    <cellStyle name="Accent4 17" xfId="3151"/>
    <cellStyle name="Accent4 22" xfId="3152"/>
    <cellStyle name="style 6" xfId="3153"/>
    <cellStyle name="Accent4 18" xfId="3154"/>
    <cellStyle name="Accent4 23" xfId="3155"/>
    <cellStyle name="Good 9 2" xfId="3156"/>
    <cellStyle name="Accent4 2" xfId="3157"/>
    <cellStyle name="Accent4 27" xfId="3158"/>
    <cellStyle name="Accent4 28" xfId="3159"/>
    <cellStyle name="Accent4 29" xfId="3160"/>
    <cellStyle name="Accent4 3" xfId="3161"/>
    <cellStyle name="Accent4 3 2" xfId="3162"/>
    <cellStyle name="Good 4 4" xfId="3163"/>
    <cellStyle name="Accent4 3 2 2" xfId="3164"/>
    <cellStyle name="Good 5 4" xfId="3165"/>
    <cellStyle name="Accent4 3 3 2" xfId="3166"/>
    <cellStyle name="PSHeading 5" xfId="3167"/>
    <cellStyle name="Accent4 4 2" xfId="3168"/>
    <cellStyle name="Input 19" xfId="3169"/>
    <cellStyle name="Input 24" xfId="3170"/>
    <cellStyle name="Accent4 4 2 2" xfId="3171"/>
    <cellStyle name="Bad 3 4" xfId="3172"/>
    <cellStyle name="Accent4 4 3 2" xfId="3173"/>
    <cellStyle name="Bad 4 4" xfId="3174"/>
    <cellStyle name="Accent4 5" xfId="3175"/>
    <cellStyle name="Total 2 3" xfId="3176"/>
    <cellStyle name="Accent4 5 2" xfId="3177"/>
    <cellStyle name="差_530623_2006年县级财政报表附表 8" xfId="3178"/>
    <cellStyle name="Accent4 5 2 2" xfId="3179"/>
    <cellStyle name="Total 2 4" xfId="3180"/>
    <cellStyle name="Accent4 5 3" xfId="3181"/>
    <cellStyle name="好_2009年一般性转移支付标准工资_地方配套按人均增幅控制8.30xl 3" xfId="3182"/>
    <cellStyle name="Accent4 5 3 2" xfId="3183"/>
    <cellStyle name="Accent4 5 4" xfId="3184"/>
    <cellStyle name="百分比 4 2 2" xfId="3185"/>
    <cellStyle name="Accent4 6" xfId="3186"/>
    <cellStyle name="Tusental (0)_pldt" xfId="3187"/>
    <cellStyle name="Total 3 3" xfId="3188"/>
    <cellStyle name="entry box 3 2 6" xfId="3189"/>
    <cellStyle name="Accent4 6 2" xfId="3190"/>
    <cellStyle name="Accent4 7" xfId="3191"/>
    <cellStyle name="Accent4 7 2" xfId="3192"/>
    <cellStyle name="Accent4 8" xfId="3193"/>
    <cellStyle name="差_Book1 6" xfId="3194"/>
    <cellStyle name="Currency [0] 2 2" xfId="3195"/>
    <cellStyle name="Accent4 9" xfId="3196"/>
    <cellStyle name="Accent4 9 2" xfId="3197"/>
    <cellStyle name="Accent5" xfId="3198"/>
    <cellStyle name="Input [yellow] 2 2 2 5" xfId="3199"/>
    <cellStyle name="Accent5 - 20%" xfId="3200"/>
    <cellStyle name="Accent5 - 20% 10" xfId="3201"/>
    <cellStyle name="Accent5 - 20% 2" xfId="3202"/>
    <cellStyle name="Accent5 - 20% 2 2" xfId="3203"/>
    <cellStyle name="Accent5 - 20% 2 3" xfId="3204"/>
    <cellStyle name="PSDec 3 2" xfId="3205"/>
    <cellStyle name="Warning Text 4 3" xfId="3206"/>
    <cellStyle name="Accent5 - 20% 2 3 2" xfId="3207"/>
    <cellStyle name="Accent5 - 20% 2 4" xfId="3208"/>
    <cellStyle name="PSDec 3 3" xfId="3209"/>
    <cellStyle name="Bad 2" xfId="3210"/>
    <cellStyle name="差_下半年禁吸戒毒经费1000万元 2 3" xfId="3211"/>
    <cellStyle name="Warning Text 5 3" xfId="3212"/>
    <cellStyle name="Bad 2 2" xfId="3213"/>
    <cellStyle name="Accent5 - 20% 2 4 2" xfId="3214"/>
    <cellStyle name="Bad 3" xfId="3215"/>
    <cellStyle name="Accent5 - 20% 2 5" xfId="3216"/>
    <cellStyle name="Accent5 - 20% 3" xfId="3217"/>
    <cellStyle name="Accent5 - 20% 3 2" xfId="3218"/>
    <cellStyle name="Accent5 - 20% 3 2 2" xfId="3219"/>
    <cellStyle name="Accent5 - 20% 3 3" xfId="3220"/>
    <cellStyle name="Accent5 - 20% 3 3 2" xfId="3221"/>
    <cellStyle name="Accent5 - 20% 3 4" xfId="3222"/>
    <cellStyle name="Accent5 - 20% 4" xfId="3223"/>
    <cellStyle name="Accent5 - 20% 4 3 2" xfId="3224"/>
    <cellStyle name="Accent5 - 20% 5 2" xfId="3225"/>
    <cellStyle name="Accent5 - 20% 6" xfId="3226"/>
    <cellStyle name="百分比 2 5" xfId="3227"/>
    <cellStyle name="Accent5 - 20% 6 2" xfId="3228"/>
    <cellStyle name="百分比 3 5" xfId="3229"/>
    <cellStyle name="Accent5 - 20% 7 2" xfId="3230"/>
    <cellStyle name="Note 3 4 2" xfId="3231"/>
    <cellStyle name="Accent5 - 20% 8" xfId="3232"/>
    <cellStyle name="Accent6 - 20% 3 2 2" xfId="3233"/>
    <cellStyle name="百分比 4 5" xfId="3234"/>
    <cellStyle name="Accent5 - 20% 8 2" xfId="3235"/>
    <cellStyle name="Accent5 - 40% 5 2" xfId="3236"/>
    <cellStyle name="Note 3 4 3" xfId="3237"/>
    <cellStyle name="Accent5 - 20% 9" xfId="3238"/>
    <cellStyle name="Accent5 - 40%" xfId="3239"/>
    <cellStyle name="style1 2 2" xfId="3240"/>
    <cellStyle name="差_卫生部门 4 3" xfId="3241"/>
    <cellStyle name="差_5334_2006年迪庆县级财政报表附表 3 4" xfId="3242"/>
    <cellStyle name="Prefilled 2 2 3" xfId="3243"/>
    <cellStyle name="Accent5 - 40% 10" xfId="3244"/>
    <cellStyle name="HEADING1" xfId="3245"/>
    <cellStyle name="好_1003牟定县 3 2" xfId="3246"/>
    <cellStyle name="Accent5 - 40% 2 2" xfId="3247"/>
    <cellStyle name="HEADING2" xfId="3248"/>
    <cellStyle name="好_1003牟定县 3 3" xfId="3249"/>
    <cellStyle name="Accent5 - 40% 2 3" xfId="3250"/>
    <cellStyle name="HEADING2 2" xfId="3251"/>
    <cellStyle name="Accent5 - 40% 2 3 2" xfId="3252"/>
    <cellStyle name="Accent5 - 40% 2 4" xfId="3253"/>
    <cellStyle name="差_1110洱源县 9" xfId="3254"/>
    <cellStyle name="Accent5 - 40% 2 4 2" xfId="3255"/>
    <cellStyle name="Accent5 - 40% 2 5" xfId="3256"/>
    <cellStyle name="好_1003牟定县 4 2" xfId="3257"/>
    <cellStyle name="Accent5 - 40% 3 2" xfId="3258"/>
    <cellStyle name="Note 3 2 3" xfId="3259"/>
    <cellStyle name="Accent5 - 40% 3 2 2" xfId="3260"/>
    <cellStyle name="好_1003牟定县 4 3" xfId="3261"/>
    <cellStyle name="Accent5 - 40% 3 3" xfId="3262"/>
    <cellStyle name="Accent5 - 40% 3 4" xfId="3263"/>
    <cellStyle name="好_1003牟定县 5 2" xfId="3264"/>
    <cellStyle name="Accent5 - 40% 4 2" xfId="3265"/>
    <cellStyle name="Note 3 3 3" xfId="3266"/>
    <cellStyle name="好_1003牟定县 5 3" xfId="3267"/>
    <cellStyle name="Accent5 - 40% 4 3" xfId="3268"/>
    <cellStyle name="Calculation 7" xfId="3269"/>
    <cellStyle name="Accent5 - 40% 4 3 2" xfId="3270"/>
    <cellStyle name="Accent5 - 40% 4 4" xfId="3271"/>
    <cellStyle name="Accent5 - 60%" xfId="3272"/>
    <cellStyle name="Accent5 - 60% 10" xfId="3273"/>
    <cellStyle name="Calculation 7 3" xfId="3274"/>
    <cellStyle name="Accent5 - 60% 2" xfId="3275"/>
    <cellStyle name="Accent5 - 60% 2 2" xfId="3276"/>
    <cellStyle name="Linked Cells 5" xfId="3277"/>
    <cellStyle name="Entered" xfId="3278"/>
    <cellStyle name="常规 5 3 2 3" xfId="3279"/>
    <cellStyle name="Accent5 - 60% 2 2 2" xfId="3280"/>
    <cellStyle name="Linked Cells 5 2" xfId="3281"/>
    <cellStyle name="Entered 2" xfId="3282"/>
    <cellStyle name="Accent6 - 40% 7" xfId="3283"/>
    <cellStyle name="Accent5 - 60% 2 3" xfId="3284"/>
    <cellStyle name="Linked Cells 6" xfId="3285"/>
    <cellStyle name="Heading 2 5 3 2" xfId="3286"/>
    <cellStyle name="常规 5 3 3 3" xfId="3287"/>
    <cellStyle name="Accent5 - 60% 2 3 2" xfId="3288"/>
    <cellStyle name="Linked Cells 6 2" xfId="3289"/>
    <cellStyle name="Accent5 - 60% 2 4" xfId="3290"/>
    <cellStyle name="Linked Cells 7" xfId="3291"/>
    <cellStyle name="Neutral" xfId="3292"/>
    <cellStyle name="常规 5 3 4 3" xfId="3293"/>
    <cellStyle name="Accent5 - 60% 2 4 2" xfId="3294"/>
    <cellStyle name="Linked Cells 7 2" xfId="3295"/>
    <cellStyle name="Accent5 - 60% 2 5" xfId="3296"/>
    <cellStyle name="Linked Cells 8" xfId="3297"/>
    <cellStyle name="差_2009年一般性转移支付标准工资 5 2 2" xfId="3298"/>
    <cellStyle name="Accent5 - 60% 3 2" xfId="3299"/>
    <cellStyle name="Accent5 - 60% 3 2 2" xfId="3300"/>
    <cellStyle name="Accent5 - 60% 3 3" xfId="3301"/>
    <cellStyle name="Accent5 - 60% 3 3 2" xfId="3302"/>
    <cellStyle name="Accent5 - 60% 3 4" xfId="3303"/>
    <cellStyle name="Accent6 - 60% 7" xfId="3304"/>
    <cellStyle name="差_2009年一般性转移支付标准工资_奖励补助测算5.24冯铸 2" xfId="3305"/>
    <cellStyle name="Accent5 - 60% 4 2 2" xfId="3306"/>
    <cellStyle name="Input [yellow] 2 2 2" xfId="3307"/>
    <cellStyle name="Accent5 - 60% 4 3" xfId="3308"/>
    <cellStyle name="Input [yellow] 2 2 2 2" xfId="3309"/>
    <cellStyle name="Accent5 - 60% 4 3 2" xfId="3310"/>
    <cellStyle name="Input [yellow] 2 2 3" xfId="3311"/>
    <cellStyle name="Accent5 - 60% 4 4" xfId="3312"/>
    <cellStyle name="Accent5 - 60% 7 2" xfId="3313"/>
    <cellStyle name="Accent5 16" xfId="3314"/>
    <cellStyle name="Accent5 21" xfId="3315"/>
    <cellStyle name="Accent5 17" xfId="3316"/>
    <cellStyle name="Accent5 22" xfId="3317"/>
    <cellStyle name="Accent5 19" xfId="3318"/>
    <cellStyle name="Accent5 24" xfId="3319"/>
    <cellStyle name="Accent5 2" xfId="3320"/>
    <cellStyle name="Accent5 2 5" xfId="3321"/>
    <cellStyle name="Accent5 25" xfId="3322"/>
    <cellStyle name="Accent5 30" xfId="3323"/>
    <cellStyle name="Accent5 27" xfId="3324"/>
    <cellStyle name="Accent5 28" xfId="3325"/>
    <cellStyle name="Accent5 29" xfId="3326"/>
    <cellStyle name="Accent5 3" xfId="3327"/>
    <cellStyle name="Accent5 5" xfId="3328"/>
    <cellStyle name="百分比 4 3 2" xfId="3329"/>
    <cellStyle name="Accent5 6" xfId="3330"/>
    <cellStyle name="百分比 4 3 3" xfId="3331"/>
    <cellStyle name="Accent5 7" xfId="3332"/>
    <cellStyle name="Accent5 7 2" xfId="3333"/>
    <cellStyle name="Accent5 8" xfId="3334"/>
    <cellStyle name="Accent5 8 2" xfId="3335"/>
    <cellStyle name="差_Book2 6" xfId="3336"/>
    <cellStyle name="Currency [0] 3 2" xfId="3337"/>
    <cellStyle name="Accent5 9" xfId="3338"/>
    <cellStyle name="差_Book2 6 2" xfId="3339"/>
    <cellStyle name="Title 8" xfId="3340"/>
    <cellStyle name="Good 2 3" xfId="3341"/>
    <cellStyle name="Accent5 9 2" xfId="3342"/>
    <cellStyle name="Accent6" xfId="3343"/>
    <cellStyle name="Accent6 - 20% 10" xfId="3344"/>
    <cellStyle name="Note 2 4" xfId="3345"/>
    <cellStyle name="Accent6 - 20% 2 2" xfId="3346"/>
    <cellStyle name="Note 8" xfId="3347"/>
    <cellStyle name="Accent6 - 20% 2 2 2" xfId="3348"/>
    <cellStyle name="Accent6 - 20% 2 3" xfId="3349"/>
    <cellStyle name="Accent6 - 20% 2 4" xfId="3350"/>
    <cellStyle name="Accent6 - 20% 2 5" xfId="3351"/>
    <cellStyle name="Accent6 - 20% 3 4" xfId="3352"/>
    <cellStyle name="Accent6 - 20% 4 2" xfId="3353"/>
    <cellStyle name="Heading 1 3" xfId="3354"/>
    <cellStyle name="Accent6 - 20% 4 2 2" xfId="3355"/>
    <cellStyle name="Accent6 - 20% 4 3" xfId="3356"/>
    <cellStyle name="Accent6 - 20% 4 4" xfId="3357"/>
    <cellStyle name="Format Number Column" xfId="3358"/>
    <cellStyle name="Accent6 - 20% 6 2" xfId="3359"/>
    <cellStyle name="Accent6 - 20% 9" xfId="3360"/>
    <cellStyle name="Accent6 - 40%" xfId="3361"/>
    <cellStyle name="Accent6 - 40% 10" xfId="3362"/>
    <cellStyle name="Accent6 - 40% 2" xfId="3363"/>
    <cellStyle name="Accent6 - 40% 2 2" xfId="3364"/>
    <cellStyle name="Accent6 - 40% 2 3" xfId="3365"/>
    <cellStyle name="Accent6 - 40% 2 3 2" xfId="3366"/>
    <cellStyle name="差_2006年全省财力计算表（中央、决算） 4 2" xfId="3367"/>
    <cellStyle name="Accent6 - 40% 2 4" xfId="3368"/>
    <cellStyle name="差_2006年全省财力计算表（中央、决算） 4 2 2" xfId="3369"/>
    <cellStyle name="Accent6 - 40% 2 4 2" xfId="3370"/>
    <cellStyle name="差_2006年全省财力计算表（中央、决算） 4 3" xfId="3371"/>
    <cellStyle name="Accent6 - 40% 2 5" xfId="3372"/>
    <cellStyle name="Accent6 - 40% 3 3" xfId="3373"/>
    <cellStyle name="差_2006年全省财力计算表（中央、决算） 5 2" xfId="3374"/>
    <cellStyle name="Accent6 - 40% 3 4" xfId="3375"/>
    <cellStyle name="Lines Fill" xfId="3376"/>
    <cellStyle name="Check Cell 4 2 2" xfId="3377"/>
    <cellStyle name="Accent6 - 40% 4" xfId="3378"/>
    <cellStyle name="Lines Fill 2" xfId="3379"/>
    <cellStyle name="Accent6 - 40% 4 2" xfId="3380"/>
    <cellStyle name="Lines Fill 2 2" xfId="3381"/>
    <cellStyle name="Accent6 - 40% 4 2 2" xfId="3382"/>
    <cellStyle name="Lines Fill 3 2" xfId="3383"/>
    <cellStyle name="Accent6 - 40% 4 3 2" xfId="3384"/>
    <cellStyle name="Accent6 - 40% 5" xfId="3385"/>
    <cellStyle name="Accent6 - 40% 5 2" xfId="3386"/>
    <cellStyle name="Accent6 - 40% 6" xfId="3387"/>
    <cellStyle name="Accent6 - 40% 6 2" xfId="3388"/>
    <cellStyle name="Linked Cells 5 2 2" xfId="3389"/>
    <cellStyle name="Heading 1 2 4" xfId="3390"/>
    <cellStyle name="Entered 2 2" xfId="3391"/>
    <cellStyle name="Accent6 - 40% 7 2" xfId="3392"/>
    <cellStyle name="常规 5 3 2 4" xfId="3393"/>
    <cellStyle name="Linked Cells 5 3" xfId="3394"/>
    <cellStyle name="Entered 3" xfId="3395"/>
    <cellStyle name="Accent6 - 40% 8" xfId="3396"/>
    <cellStyle name="Linked Cells 5 3 2" xfId="3397"/>
    <cellStyle name="Heading 1 3 4" xfId="3398"/>
    <cellStyle name="Entered 3 2" xfId="3399"/>
    <cellStyle name="Accent6 - 40% 8 2" xfId="3400"/>
    <cellStyle name="Linked Cells 5 4" xfId="3401"/>
    <cellStyle name="Entered 4" xfId="3402"/>
    <cellStyle name="Accent6 - 40% 9" xfId="3403"/>
    <cellStyle name="Accent6 - 60%" xfId="3404"/>
    <cellStyle name="好_汇总 3" xfId="3405"/>
    <cellStyle name="Accent6 - 60% 10" xfId="3406"/>
    <cellStyle name="Accent6 - 60% 2" xfId="3407"/>
    <cellStyle name="差_2006年在职人员情况 3 4" xfId="3408"/>
    <cellStyle name="Accent6 - 60% 2 2" xfId="3409"/>
    <cellStyle name="Accent6 - 60% 2 3" xfId="3410"/>
    <cellStyle name="HEADER 2" xfId="3411"/>
    <cellStyle name="Accent6 - 60% 2 5" xfId="3412"/>
    <cellStyle name="Accent6 - 60% 3" xfId="3413"/>
    <cellStyle name="差_县级公安机关公用经费标准奖励测算方案（定稿） 2 5" xfId="3414"/>
    <cellStyle name="差_2006年在职人员情况 4 4" xfId="3415"/>
    <cellStyle name="Accent6 - 60% 3 2" xfId="3416"/>
    <cellStyle name="Accent6 - 60% 3 2 2" xfId="3417"/>
    <cellStyle name="Accent6 - 60% 3 3" xfId="3418"/>
    <cellStyle name="Accent6 - 60% 3 3 2" xfId="3419"/>
    <cellStyle name="Accent6 - 60% 3 4" xfId="3420"/>
    <cellStyle name="差_教育厅提供义务教育及高中教师人数（2009年1月6日） 10" xfId="3421"/>
    <cellStyle name="Accent6 - 60% 4" xfId="3422"/>
    <cellStyle name="差_2006年在职人员情况 5 4" xfId="3423"/>
    <cellStyle name="Accent6 - 60% 4 2" xfId="3424"/>
    <cellStyle name="Accent6 - 60% 4 2 2" xfId="3425"/>
    <cellStyle name="Accent6 - 60% 4 3" xfId="3426"/>
    <cellStyle name="好_地方配套按人均增幅控制8.31（调整结案率后）xl" xfId="3427"/>
    <cellStyle name="Accent6 - 60% 4 3 2" xfId="3428"/>
    <cellStyle name="Accent6 - 60% 4 4" xfId="3429"/>
    <cellStyle name="差_教育厅提供义务教育及高中教师人数（2009年1月6日） 11" xfId="3430"/>
    <cellStyle name="Accent6 - 60% 5" xfId="3431"/>
    <cellStyle name="Œ…‹æØ‚è [0.00]_Region Orders (2)" xfId="3432"/>
    <cellStyle name="Accent6 - 60% 5 2" xfId="3433"/>
    <cellStyle name="Accent6 - 60% 6" xfId="3434"/>
    <cellStyle name="差_11大理" xfId="3435"/>
    <cellStyle name="Accent6 - 60% 6 2" xfId="3436"/>
    <cellStyle name="Accent6 - 60% 7 2" xfId="3437"/>
    <cellStyle name="Accent6 - 60% 8" xfId="3438"/>
    <cellStyle name="Accent6 - 60% 8 2" xfId="3439"/>
    <cellStyle name="Accent6 - 60% 9" xfId="3440"/>
    <cellStyle name="常规 9 2 5" xfId="3441"/>
    <cellStyle name="Accent6 13" xfId="3442"/>
    <cellStyle name="Title 2 3 2" xfId="3443"/>
    <cellStyle name="KPMG Normal Text" xfId="3444"/>
    <cellStyle name="常规 9 2 6" xfId="3445"/>
    <cellStyle name="Accent6 14" xfId="3446"/>
    <cellStyle name="常规 9 2 7" xfId="3447"/>
    <cellStyle name="Accent6 15" xfId="3448"/>
    <cellStyle name="Accent6 20" xfId="3449"/>
    <cellStyle name="常规 9 2 8" xfId="3450"/>
    <cellStyle name="差_第五部分(才淼、饶永宏） 3 3 2" xfId="3451"/>
    <cellStyle name="Accent6 16" xfId="3452"/>
    <cellStyle name="Accent6 21" xfId="3453"/>
    <cellStyle name="Accent6 18" xfId="3454"/>
    <cellStyle name="Accent6 23" xfId="3455"/>
    <cellStyle name="Format Number Column 2" xfId="3456"/>
    <cellStyle name="Accent6 19" xfId="3457"/>
    <cellStyle name="Accent6 24" xfId="3458"/>
    <cellStyle name="Accent6 2" xfId="3459"/>
    <cellStyle name="Heading 3 9" xfId="3460"/>
    <cellStyle name="Accent6 2 2" xfId="3461"/>
    <cellStyle name="Heading 3 9 2" xfId="3462"/>
    <cellStyle name="Accent6 2 2 2" xfId="3463"/>
    <cellStyle name="Accent6 2 3" xfId="3464"/>
    <cellStyle name="Accent6 2 3 2" xfId="3465"/>
    <cellStyle name="Accent6 25" xfId="3466"/>
    <cellStyle name="Accent6 30" xfId="3467"/>
    <cellStyle name="Accent6 26" xfId="3468"/>
    <cellStyle name="Accent6 31" xfId="3469"/>
    <cellStyle name="Accent6 27" xfId="3470"/>
    <cellStyle name="Accent6 28" xfId="3471"/>
    <cellStyle name="Heading 2 4 3 2" xfId="3472"/>
    <cellStyle name="Accent6 29" xfId="3473"/>
    <cellStyle name="Accent6 3" xfId="3474"/>
    <cellStyle name="常规 5" xfId="3475"/>
    <cellStyle name="Heading 4 9" xfId="3476"/>
    <cellStyle name="Accent6 3 2" xfId="3477"/>
    <cellStyle name="常规 5 2" xfId="3478"/>
    <cellStyle name="Heading 4 9 2" xfId="3479"/>
    <cellStyle name="Accent6 3 2 2" xfId="3480"/>
    <cellStyle name="Accent6 3 3 2" xfId="3481"/>
    <cellStyle name="Accent6 4" xfId="3482"/>
    <cellStyle name="Accent6 4 2" xfId="3483"/>
    <cellStyle name="Prefilled 2 2 2 3" xfId="3484"/>
    <cellStyle name="Accent6 4 2 2" xfId="3485"/>
    <cellStyle name="Prefilled 2 2 3 3" xfId="3486"/>
    <cellStyle name="Accent6 4 3 2" xfId="3487"/>
    <cellStyle name="Accent6 5" xfId="3488"/>
    <cellStyle name="Accent6 5 2" xfId="3489"/>
    <cellStyle name="Input 5 4" xfId="3490"/>
    <cellStyle name="Accent6 5 2 2" xfId="3491"/>
    <cellStyle name="Accent6 5 3" xfId="3492"/>
    <cellStyle name="Input 6 4" xfId="3493"/>
    <cellStyle name="Accent6 5 3 2" xfId="3494"/>
    <cellStyle name="Accent6 6" xfId="3495"/>
    <cellStyle name="Accent6 6 2" xfId="3496"/>
    <cellStyle name="Accent6 7" xfId="3497"/>
    <cellStyle name="Warning Text 2 4" xfId="3498"/>
    <cellStyle name="Accent6 7 2" xfId="3499"/>
    <cellStyle name="Accent6 8" xfId="3500"/>
    <cellStyle name="Accent6 9" xfId="3501"/>
    <cellStyle name="Warning Text 4 4" xfId="3502"/>
    <cellStyle name="Accent6 9 2" xfId="3503"/>
    <cellStyle name="常规 4" xfId="3504"/>
    <cellStyle name="Heading 4 8" xfId="3505"/>
    <cellStyle name="Accent6_公安安全支出补充表5.14" xfId="3506"/>
    <cellStyle name="args.style" xfId="3507"/>
    <cellStyle name="Title" xfId="3508"/>
    <cellStyle name="args.style 2" xfId="3509"/>
    <cellStyle name="Bad" xfId="3510"/>
    <cellStyle name="Input 8" xfId="3511"/>
    <cellStyle name="Bad 10" xfId="3512"/>
    <cellStyle name="Input 9" xfId="3513"/>
    <cellStyle name="Bad 11" xfId="3514"/>
    <cellStyle name="差_下半年禁吸戒毒经费1000万元 2 3 2" xfId="3515"/>
    <cellStyle name="Warning Text 5 3 2" xfId="3516"/>
    <cellStyle name="style" xfId="3517"/>
    <cellStyle name="Bad 2 2 2" xfId="3518"/>
    <cellStyle name="Output 2 6" xfId="3519"/>
    <cellStyle name="差_下半年禁吸戒毒经费1000万元 2 4" xfId="3520"/>
    <cellStyle name="Warning Text 5 4" xfId="3521"/>
    <cellStyle name="Bad 2 3" xfId="3522"/>
    <cellStyle name="Bad 2 3 2" xfId="3523"/>
    <cellStyle name="Bad 2 4" xfId="3524"/>
    <cellStyle name="Bad 2 4 2" xfId="3525"/>
    <cellStyle name="Bad 2 5" xfId="3526"/>
    <cellStyle name="差_下半年禁吸戒毒经费1000万元 3 3" xfId="3527"/>
    <cellStyle name="Input 17" xfId="3528"/>
    <cellStyle name="Input 22" xfId="3529"/>
    <cellStyle name="Bad 3 2" xfId="3530"/>
    <cellStyle name="Bad 3 2 2" xfId="3531"/>
    <cellStyle name="差_下半年禁吸戒毒经费1000万元 3 4" xfId="3532"/>
    <cellStyle name="Input 18" xfId="3533"/>
    <cellStyle name="Input 23" xfId="3534"/>
    <cellStyle name="Bad 3 3" xfId="3535"/>
    <cellStyle name="Bad 3 3 2" xfId="3536"/>
    <cellStyle name="Bad 4 2" xfId="3537"/>
    <cellStyle name="Bad 4 2 2" xfId="3538"/>
    <cellStyle name="Bad 4 3" xfId="3539"/>
    <cellStyle name="Input Cells 10" xfId="3540"/>
    <cellStyle name="差_2007年人员分部门统计表 6" xfId="3541"/>
    <cellStyle name="Bad 4 3 2" xfId="3542"/>
    <cellStyle name="Bad 5 2 2" xfId="3543"/>
    <cellStyle name="Bad 5 3" xfId="3544"/>
    <cellStyle name="Bad 5 3 2" xfId="3545"/>
    <cellStyle name="Bad 5 4" xfId="3546"/>
    <cellStyle name="差_三季度－表二 3 2 2" xfId="3547"/>
    <cellStyle name="Bad 8" xfId="3548"/>
    <cellStyle name="Bad 9" xfId="3549"/>
    <cellStyle name="Bad 9 2" xfId="3550"/>
    <cellStyle name="Border 2 2 2" xfId="3551"/>
    <cellStyle name="Input 5 4 2" xfId="3552"/>
    <cellStyle name="Border 5" xfId="3553"/>
    <cellStyle name="差_M01-2(州市补助收入) 2 3 2" xfId="3554"/>
    <cellStyle name="Warning Text 2 2" xfId="3555"/>
    <cellStyle name="Calc Currency (0)" xfId="3556"/>
    <cellStyle name="ColLevel_0" xfId="3557"/>
    <cellStyle name="Warning Text 2 2 2" xfId="3558"/>
    <cellStyle name="Calc Currency (0) 2" xfId="3559"/>
    <cellStyle name="Calculation" xfId="3560"/>
    <cellStyle name="Calculation 10" xfId="3561"/>
    <cellStyle name="Calculation 11" xfId="3562"/>
    <cellStyle name="Calculation 12" xfId="3563"/>
    <cellStyle name="Calculation 2" xfId="3564"/>
    <cellStyle name="Calculation 2 2" xfId="3565"/>
    <cellStyle name="Calculation 2 2 2" xfId="3566"/>
    <cellStyle name="Linked Cell 8" xfId="3567"/>
    <cellStyle name="Calculation 2 2 2 2" xfId="3568"/>
    <cellStyle name="Linked Cell 9" xfId="3569"/>
    <cellStyle name="Calculation 2 2 2 3" xfId="3570"/>
    <cellStyle name="Calculation 2 2 3" xfId="3571"/>
    <cellStyle name="Calculation 2 2 4" xfId="3572"/>
    <cellStyle name="Calculation 2 3 2" xfId="3573"/>
    <cellStyle name="Calculation 2 3 2 2" xfId="3574"/>
    <cellStyle name="Calculation 2 3 3" xfId="3575"/>
    <cellStyle name="Calculation 2 3 4" xfId="3576"/>
    <cellStyle name="差_检验表（调整后） 2" xfId="3577"/>
    <cellStyle name="差_2009年一般性转移支付标准工资_奖励补助测算7.25 13" xfId="3578"/>
    <cellStyle name="差_2009年一般性转移支付标准工资_奖励补助测算5.22测试 2 3" xfId="3579"/>
    <cellStyle name="Calculation 2 4 2 2" xfId="3580"/>
    <cellStyle name="Comma  - Style1" xfId="3581"/>
    <cellStyle name="Calculation 2 4 3" xfId="3582"/>
    <cellStyle name="Comma  - Style2" xfId="3583"/>
    <cellStyle name="Calculation 2 4 4" xfId="3584"/>
    <cellStyle name="Calculation 2 5 3" xfId="3585"/>
    <cellStyle name="Calculation 3" xfId="3586"/>
    <cellStyle name="Calculation 3 2" xfId="3587"/>
    <cellStyle name="Calculation 3 2 2" xfId="3588"/>
    <cellStyle name="Calculation 3 2 2 2" xfId="3589"/>
    <cellStyle name="Calculation 3 2 2 3" xfId="3590"/>
    <cellStyle name="Calculation 3 2 3" xfId="3591"/>
    <cellStyle name="Calculation 3 2 4" xfId="3592"/>
    <cellStyle name="PSDate 2" xfId="3593"/>
    <cellStyle name="Calculation 3 3 2" xfId="3594"/>
    <cellStyle name="差_2009年一般性转移支付标准工资_地方配套按人均增幅控制8.30一般预算平均增幅、人均可用财力平均增幅两次控制、社会治安系数调整、案件数调整xl 6 2" xfId="3595"/>
    <cellStyle name="PSDate 3" xfId="3596"/>
    <cellStyle name="Calculation 3 3 3" xfId="3597"/>
    <cellStyle name="PSDate 4" xfId="3598"/>
    <cellStyle name="Calculation 3 3 4" xfId="3599"/>
    <cellStyle name="Calculation 4" xfId="3600"/>
    <cellStyle name="Calculation 4 2" xfId="3601"/>
    <cellStyle name="Calculation 4 2 2" xfId="3602"/>
    <cellStyle name="Calculation 4 2 2 2" xfId="3603"/>
    <cellStyle name="Heading 2 2 2 2" xfId="3604"/>
    <cellStyle name="Calculation 4 2 3" xfId="3605"/>
    <cellStyle name="Calculation 4 2 4" xfId="3606"/>
    <cellStyle name="style 2 2 2 5" xfId="3607"/>
    <cellStyle name="Heading 1 7" xfId="3608"/>
    <cellStyle name="Calculation 4 3 2" xfId="3609"/>
    <cellStyle name="Heading 1 7 2" xfId="3610"/>
    <cellStyle name="Calculation 4 3 2 2" xfId="3611"/>
    <cellStyle name="style 2 2 2 6" xfId="3612"/>
    <cellStyle name="Heading 2 2 3 2" xfId="3613"/>
    <cellStyle name="Heading 1 8" xfId="3614"/>
    <cellStyle name="Calculation 4 3 3" xfId="3615"/>
    <cellStyle name="Heading 1 9" xfId="3616"/>
    <cellStyle name="Calculation 4 3 4" xfId="3617"/>
    <cellStyle name="Calculation 5" xfId="3618"/>
    <cellStyle name="Calculation 5 2" xfId="3619"/>
    <cellStyle name="Calculation 5 2 2" xfId="3620"/>
    <cellStyle name="Heading 2 3 2 2" xfId="3621"/>
    <cellStyle name="Calculation 5 2 3" xfId="3622"/>
    <cellStyle name="Calculation 5 3" xfId="3623"/>
    <cellStyle name="Calculation 5 4 3" xfId="3624"/>
    <cellStyle name="Calculation 6" xfId="3625"/>
    <cellStyle name="Calculation 6 2" xfId="3626"/>
    <cellStyle name="Calculation 6 2 2" xfId="3627"/>
    <cellStyle name="Heading 2 4 2 2" xfId="3628"/>
    <cellStyle name="Calculation 6 2 3" xfId="3629"/>
    <cellStyle name="Calculation 6 3" xfId="3630"/>
    <cellStyle name="Calculation 8" xfId="3631"/>
    <cellStyle name="Calculation 8 2 2" xfId="3632"/>
    <cellStyle name="Calculation 8 2 3" xfId="3633"/>
    <cellStyle name="Calculation 9" xfId="3634"/>
    <cellStyle name="Red" xfId="3635"/>
    <cellStyle name="Calculation 9 3" xfId="3636"/>
    <cellStyle name="Input 6 3 2" xfId="3637"/>
    <cellStyle name="category" xfId="3638"/>
    <cellStyle name="category 2" xfId="3639"/>
    <cellStyle name="Check Cell 10" xfId="3640"/>
    <cellStyle name="Check Cell 11" xfId="3641"/>
    <cellStyle name="好_12·5整村推进项目规划表" xfId="3642"/>
    <cellStyle name="Check Cell 2" xfId="3643"/>
    <cellStyle name="好_12·5整村推进项目规划表 2" xfId="3644"/>
    <cellStyle name="Check Cell 2 2" xfId="3645"/>
    <cellStyle name="好_12·5整村推进项目规划表 3" xfId="3646"/>
    <cellStyle name="Check Cell 2 3" xfId="3647"/>
    <cellStyle name="好_12·5整村推进项目规划表 4" xfId="3648"/>
    <cellStyle name="Check Cell 2 4" xfId="3649"/>
    <cellStyle name="好_12·5整村推进项目规划表 5" xfId="3650"/>
    <cellStyle name="Check Cell 2 5" xfId="3651"/>
    <cellStyle name="Input 3 2 2 2" xfId="3652"/>
    <cellStyle name="Check Cell 3 2" xfId="3653"/>
    <cellStyle name="Check Cell 3 2 2" xfId="3654"/>
    <cellStyle name="Check Cell 3 3" xfId="3655"/>
    <cellStyle name="Check Cell 3 3 2" xfId="3656"/>
    <cellStyle name="Check Cell 3 4" xfId="3657"/>
    <cellStyle name="Check Cell 4" xfId="3658"/>
    <cellStyle name="Check Cell 4 2" xfId="3659"/>
    <cellStyle name="Check Cell 4 3" xfId="3660"/>
    <cellStyle name="Check Cell 4 3 2" xfId="3661"/>
    <cellStyle name="Check Cell 4 4" xfId="3662"/>
    <cellStyle name="Check Cell 5" xfId="3663"/>
    <cellStyle name="Check Cell 5 2" xfId="3664"/>
    <cellStyle name="好_云南省2008年转移支付测算——州市本级考核部分及政策性测算 4" xfId="3665"/>
    <cellStyle name="Check Cell 5 2 2" xfId="3666"/>
    <cellStyle name="Check Cell 5 3" xfId="3667"/>
    <cellStyle name="Check Cell 5 3 2" xfId="3668"/>
    <cellStyle name="Check Cell 5 4" xfId="3669"/>
    <cellStyle name="Check Cell 6" xfId="3670"/>
    <cellStyle name="Check Cell 6 2" xfId="3671"/>
    <cellStyle name="Check Cell 7" xfId="3672"/>
    <cellStyle name="差_基础数据分析 4" xfId="3673"/>
    <cellStyle name="Check Cell 7 2" xfId="3674"/>
    <cellStyle name="Check Cell 8" xfId="3675"/>
    <cellStyle name="Check Cell 8 2" xfId="3676"/>
    <cellStyle name="Check Cell 9" xfId="3677"/>
    <cellStyle name="Check Cell 9 2" xfId="3678"/>
    <cellStyle name="Model" xfId="3679"/>
    <cellStyle name="Column$Headings" xfId="3680"/>
    <cellStyle name="COST1 3" xfId="3681"/>
    <cellStyle name="标题 2 2" xfId="3682"/>
    <cellStyle name="Column_Title" xfId="3683"/>
    <cellStyle name="Comma  - Style1 2" xfId="3684"/>
    <cellStyle name="Comma  - Style2 2" xfId="3685"/>
    <cellStyle name="Comma  - Style3" xfId="3686"/>
    <cellStyle name="Comma  - Style3 2" xfId="3687"/>
    <cellStyle name="Comma  - Style4" xfId="3688"/>
    <cellStyle name="Comma  - Style4 2" xfId="3689"/>
    <cellStyle name="Comma  - Style5 2" xfId="3690"/>
    <cellStyle name="Comma  - Style6" xfId="3691"/>
    <cellStyle name="差_2009年一般性转移支付标准工资_奖励补助测算5.24冯铸 11" xfId="3692"/>
    <cellStyle name="Comma  - Style6 2" xfId="3693"/>
    <cellStyle name="Comma  - Style7" xfId="3694"/>
    <cellStyle name="Comma  - Style7 2" xfId="3695"/>
    <cellStyle name="Comma  - Style8" xfId="3696"/>
    <cellStyle name="Comma  - Style8 2" xfId="3697"/>
    <cellStyle name="Comma [0]" xfId="3698"/>
    <cellStyle name="Comma [0] 2" xfId="3699"/>
    <cellStyle name="Comma [0] 2 2" xfId="3700"/>
    <cellStyle name="Comma [0] 4" xfId="3701"/>
    <cellStyle name="Comma [0] 5" xfId="3702"/>
    <cellStyle name="Comma [0] 7" xfId="3703"/>
    <cellStyle name="통화_BOILER-CO1" xfId="3704"/>
    <cellStyle name="Warning Text 4 2" xfId="3705"/>
    <cellStyle name="comma zerodec" xfId="3706"/>
    <cellStyle name="Warning Text 4 2 2" xfId="3707"/>
    <cellStyle name="comma zerodec 2" xfId="3708"/>
    <cellStyle name="差_00省级(打印) 4" xfId="3709"/>
    <cellStyle name="Comma_!!!GO" xfId="3710"/>
    <cellStyle name="Non défini 2 2" xfId="3711"/>
    <cellStyle name="comma-d" xfId="3712"/>
    <cellStyle name="comma-d 2" xfId="3713"/>
    <cellStyle name="Copied" xfId="3714"/>
    <cellStyle name="常规 5 5" xfId="3715"/>
    <cellStyle name="Copied 2" xfId="3716"/>
    <cellStyle name="常规 5 5 2" xfId="3717"/>
    <cellStyle name="Copied 2 2" xfId="3718"/>
    <cellStyle name="常规 5 5 3" xfId="3719"/>
    <cellStyle name="Copied 2 3" xfId="3720"/>
    <cellStyle name="常规 5 6" xfId="3721"/>
    <cellStyle name="Copied 3" xfId="3722"/>
    <cellStyle name="常规 5 6 2" xfId="3723"/>
    <cellStyle name="Copied 3 2" xfId="3724"/>
    <cellStyle name="常规 5 7" xfId="3725"/>
    <cellStyle name="Copied 4" xfId="3726"/>
    <cellStyle name="常规 5 8" xfId="3727"/>
    <cellStyle name="Copied 5" xfId="3728"/>
    <cellStyle name="COST1" xfId="3729"/>
    <cellStyle name="COST1 2" xfId="3730"/>
    <cellStyle name="COST1 4" xfId="3731"/>
    <cellStyle name="COST1 5" xfId="3732"/>
    <cellStyle name="Currency [0] 2" xfId="3733"/>
    <cellStyle name="Currency [0] 3" xfId="3734"/>
    <cellStyle name="差_Book2 7" xfId="3735"/>
    <cellStyle name="Currency [0] 3 3" xfId="3736"/>
    <cellStyle name="Currency [0] 4" xfId="3737"/>
    <cellStyle name="Currency [0] 6" xfId="3738"/>
    <cellStyle name="Currency_!!!GO" xfId="3739"/>
    <cellStyle name="Output 7 2 2" xfId="3740"/>
    <cellStyle name="Currency1" xfId="3741"/>
    <cellStyle name="Currency1 2" xfId="3742"/>
    <cellStyle name="Date" xfId="3743"/>
    <cellStyle name="Date 2" xfId="3744"/>
    <cellStyle name="entry box 2 2 2 3" xfId="3745"/>
    <cellStyle name="Dezimal [0]_laroux" xfId="3746"/>
    <cellStyle name="Dezimal_laroux" xfId="3747"/>
    <cellStyle name="Total 2 2" xfId="3748"/>
    <cellStyle name="Dollar (zero dec)" xfId="3749"/>
    <cellStyle name="Prefilled 2 2 2 4" xfId="3750"/>
    <cellStyle name="Dollar (zero dec) 2" xfId="3751"/>
    <cellStyle name="Heading 1 2 5" xfId="3752"/>
    <cellStyle name="Entered 2 3" xfId="3753"/>
    <cellStyle name="Entered 5" xfId="3754"/>
    <cellStyle name="Linked Cells 2 3" xfId="3755"/>
    <cellStyle name="entry box" xfId="3756"/>
    <cellStyle name="Linked Cells 2 3 2" xfId="3757"/>
    <cellStyle name="entry box 2" xfId="3758"/>
    <cellStyle name="entry box 2 2" xfId="3759"/>
    <cellStyle name="entry box 2 2 2 2" xfId="3760"/>
    <cellStyle name="标题 4 3 2 2" xfId="3761"/>
    <cellStyle name="entry box 2 2 3" xfId="3762"/>
    <cellStyle name="entry box 2 2 3 2" xfId="3763"/>
    <cellStyle name="entry box 2 2 3 3" xfId="3764"/>
    <cellStyle name="entry box 2 2 4" xfId="3765"/>
    <cellStyle name="entry box 2 2 5" xfId="3766"/>
    <cellStyle name="entry box 2 3 5" xfId="3767"/>
    <cellStyle name="标题 4 4 2 2" xfId="3768"/>
    <cellStyle name="entry box 3 2 3" xfId="3769"/>
    <cellStyle name="entry box 3 2 4" xfId="3770"/>
    <cellStyle name="Total 3 2" xfId="3771"/>
    <cellStyle name="entry box 3 2 5" xfId="3772"/>
    <cellStyle name="Euro" xfId="3773"/>
    <cellStyle name="Euro 2" xfId="3774"/>
    <cellStyle name="Euro 2 2" xfId="3775"/>
    <cellStyle name="Euro 3" xfId="3776"/>
    <cellStyle name="Euro 3 2" xfId="3777"/>
    <cellStyle name="Euro 3 3" xfId="3778"/>
    <cellStyle name="Euro 4" xfId="3779"/>
    <cellStyle name="标题 2 4 4" xfId="3780"/>
    <cellStyle name="Heading 3 4 2" xfId="3781"/>
    <cellStyle name="Explanatory Text 10" xfId="3782"/>
    <cellStyle name="Heading 3 4 3" xfId="3783"/>
    <cellStyle name="Explanatory Text 11" xfId="3784"/>
    <cellStyle name="Explanatory Text 2 2 2" xfId="3785"/>
    <cellStyle name="Explanatory Text 2 3 2" xfId="3786"/>
    <cellStyle name="Explanatory Text 2 4" xfId="3787"/>
    <cellStyle name="Explanatory Text 2 4 2" xfId="3788"/>
    <cellStyle name="Explanatory Text 2 5" xfId="3789"/>
    <cellStyle name="差_临夏州2013年第一批财政扶贫资金项目计划 5" xfId="3790"/>
    <cellStyle name="Explanatory Text 3 2 2" xfId="3791"/>
    <cellStyle name="Explanatory Text 3 3 2" xfId="3792"/>
    <cellStyle name="Explanatory Text 3 4" xfId="3793"/>
    <cellStyle name="Explanatory Text 4 2" xfId="3794"/>
    <cellStyle name="Explanatory Text 4 2 2" xfId="3795"/>
    <cellStyle name="Explanatory Text 4 3" xfId="3796"/>
    <cellStyle name="Explanatory Text 4 4" xfId="3797"/>
    <cellStyle name="好_0605石屏县 9" xfId="3798"/>
    <cellStyle name="Model 2 2" xfId="3799"/>
    <cellStyle name="Explanatory Text 5" xfId="3800"/>
    <cellStyle name="Explanatory Text 5 2" xfId="3801"/>
    <cellStyle name="Explanatory Text 5 2 2" xfId="3802"/>
    <cellStyle name="Explanatory Text 5 3" xfId="3803"/>
    <cellStyle name="Explanatory Text 5 4" xfId="3804"/>
    <cellStyle name="Explanatory Text 6" xfId="3805"/>
    <cellStyle name="Explanatory Text 6 2" xfId="3806"/>
    <cellStyle name="Explanatory Text 7" xfId="3807"/>
    <cellStyle name="Explanatory Text 7 2" xfId="3808"/>
    <cellStyle name="Non défini 3" xfId="3809"/>
    <cellStyle name="Explanatory Text 8" xfId="3810"/>
    <cellStyle name="Explanatory Text 8 2" xfId="3811"/>
    <cellStyle name="Explanatory Text 9" xfId="3812"/>
    <cellStyle name="gcd" xfId="3813"/>
    <cellStyle name="PSDec 2" xfId="3814"/>
    <cellStyle name="Good" xfId="3815"/>
    <cellStyle name="差_2009年一般性转移支付标准工资_奖励补助测算5.22测试 5 3 2" xfId="3816"/>
    <cellStyle name="Good 10" xfId="3817"/>
    <cellStyle name="PSDec 2 2" xfId="3818"/>
    <cellStyle name="Good 2" xfId="3819"/>
    <cellStyle name="Title 7" xfId="3820"/>
    <cellStyle name="Good 2 2" xfId="3821"/>
    <cellStyle name="Title 9" xfId="3822"/>
    <cellStyle name="常规 4_jhb" xfId="3823"/>
    <cellStyle name="Good 2 4" xfId="3824"/>
    <cellStyle name="Title 9 2" xfId="3825"/>
    <cellStyle name="Good 2 4 2" xfId="3826"/>
    <cellStyle name="Good 3" xfId="3827"/>
    <cellStyle name="Good 3 2" xfId="3828"/>
    <cellStyle name="Good 3 2 2" xfId="3829"/>
    <cellStyle name="Good 3 3" xfId="3830"/>
    <cellStyle name="Good 3 3 2" xfId="3831"/>
    <cellStyle name="Good 3 4" xfId="3832"/>
    <cellStyle name="Good 4" xfId="3833"/>
    <cellStyle name="Good 4 2" xfId="3834"/>
    <cellStyle name="Good 4 2 2" xfId="3835"/>
    <cellStyle name="Good 4 3" xfId="3836"/>
    <cellStyle name="Good 4 3 2" xfId="3837"/>
    <cellStyle name="Good 5 2" xfId="3838"/>
    <cellStyle name="Good 5 3" xfId="3839"/>
    <cellStyle name="Good 5 3 2" xfId="3840"/>
    <cellStyle name="Grey" xfId="3841"/>
    <cellStyle name="Input 6 4 3" xfId="3842"/>
    <cellStyle name="Grey 2" xfId="3843"/>
    <cellStyle name="Header1" xfId="3844"/>
    <cellStyle name="好_00省级(定稿) 3 3" xfId="3845"/>
    <cellStyle name="Header1 2" xfId="3846"/>
    <cellStyle name="好_00省级(定稿) 4 3" xfId="3847"/>
    <cellStyle name="Header2 2" xfId="3848"/>
    <cellStyle name="差_2009年一般性转移支付标准工资_~5676413 2 5" xfId="3849"/>
    <cellStyle name="Header2 2 2" xfId="3850"/>
    <cellStyle name="Header2 3" xfId="3851"/>
    <cellStyle name="no dec 4 2" xfId="3852"/>
    <cellStyle name="Header2 4" xfId="3853"/>
    <cellStyle name="Heading 1" xfId="3854"/>
    <cellStyle name="Heading 4 3 3" xfId="3855"/>
    <cellStyle name="Heading 1 10" xfId="3856"/>
    <cellStyle name="RowLevel_0" xfId="3857"/>
    <cellStyle name="差_2008年县级公安保障标准落实奖励经费分配测算" xfId="3858"/>
    <cellStyle name="Heading 4 3 4" xfId="3859"/>
    <cellStyle name="Heading 1 11" xfId="3860"/>
    <cellStyle name="Heading 1 2" xfId="3861"/>
    <cellStyle name="Heading 1 2 2" xfId="3862"/>
    <cellStyle name="Heading 1 2 2 2" xfId="3863"/>
    <cellStyle name="Heading 1 2 3 2" xfId="3864"/>
    <cellStyle name="Heading 1 2 4 2" xfId="3865"/>
    <cellStyle name="Heading 1 3 2" xfId="3866"/>
    <cellStyle name="Heading 1 3 2 2" xfId="3867"/>
    <cellStyle name="Heading 1 3 3" xfId="3868"/>
    <cellStyle name="Heading 1 3 3 2" xfId="3869"/>
    <cellStyle name="style 2 2 2 2" xfId="3870"/>
    <cellStyle name="Heading 1 4" xfId="3871"/>
    <cellStyle name="Heading 1 4 2" xfId="3872"/>
    <cellStyle name="Heading 1 4 2 2" xfId="3873"/>
    <cellStyle name="Heading 1 4 3" xfId="3874"/>
    <cellStyle name="Heading 1 4 3 2" xfId="3875"/>
    <cellStyle name="Heading 1 4 4" xfId="3876"/>
    <cellStyle name="style 2 2 2 3" xfId="3877"/>
    <cellStyle name="Heading 1 5" xfId="3878"/>
    <cellStyle name="Heading 1 5 2" xfId="3879"/>
    <cellStyle name="Heading 2" xfId="3880"/>
    <cellStyle name="Heading 1 5 2 2" xfId="3881"/>
    <cellStyle name="Heading 1 5 3" xfId="3882"/>
    <cellStyle name="Heading 1 5 4" xfId="3883"/>
    <cellStyle name="style 2 2 2 4" xfId="3884"/>
    <cellStyle name="Heading 1 6" xfId="3885"/>
    <cellStyle name="Input 27" xfId="3886"/>
    <cellStyle name="Input 32" xfId="3887"/>
    <cellStyle name="Heading 1 6 2" xfId="3888"/>
    <cellStyle name="Heading 1 8 2" xfId="3889"/>
    <cellStyle name="Heading 2 10" xfId="3890"/>
    <cellStyle name="Heading 2 11" xfId="3891"/>
    <cellStyle name="Heading 2 2 4" xfId="3892"/>
    <cellStyle name="Heading 2 2 5" xfId="3893"/>
    <cellStyle name="Heading 2 3 3" xfId="3894"/>
    <cellStyle name="Heading 2 3 4" xfId="3895"/>
    <cellStyle name="标题 1 4 4" xfId="3896"/>
    <cellStyle name="Heading 2 4 2" xfId="3897"/>
    <cellStyle name="Heading 2 4 3" xfId="3898"/>
    <cellStyle name="Heading 2 4 4" xfId="3899"/>
    <cellStyle name="标题 1 5 4" xfId="3900"/>
    <cellStyle name="Heading 2 5 2" xfId="3901"/>
    <cellStyle name="Heading 2 5 3" xfId="3902"/>
    <cellStyle name="Heading 2 5 4" xfId="3903"/>
    <cellStyle name="Heading 2 6" xfId="3904"/>
    <cellStyle name="标题 1 6 4" xfId="3905"/>
    <cellStyle name="Heading 2 6 2" xfId="3906"/>
    <cellStyle name="标题 1 7 4" xfId="3907"/>
    <cellStyle name="Heading 2 7 2" xfId="3908"/>
    <cellStyle name="差_县公司 3" xfId="3909"/>
    <cellStyle name="Heading 2 9" xfId="3910"/>
    <cellStyle name="差_县公司 3 2" xfId="3911"/>
    <cellStyle name="Heading 2 9 2" xfId="3912"/>
    <cellStyle name="Heading 3" xfId="3913"/>
    <cellStyle name="差_2009年一般性转移支付标准工资_~4190974 4" xfId="3914"/>
    <cellStyle name="Heading 3 2 3 2" xfId="3915"/>
    <cellStyle name="Neutral 2" xfId="3916"/>
    <cellStyle name="Heading 3 2 4" xfId="3917"/>
    <cellStyle name="Neutral 2 2" xfId="3918"/>
    <cellStyle name="Heading 3 2 4 2" xfId="3919"/>
    <cellStyle name="Neutral 3" xfId="3920"/>
    <cellStyle name="Heading 3 2 5" xfId="3921"/>
    <cellStyle name="标题 2 3 4" xfId="3922"/>
    <cellStyle name="Heading 3 3 2" xfId="3923"/>
    <cellStyle name="Heading 3 3 2 2" xfId="3924"/>
    <cellStyle name="Heading 3 3 3" xfId="3925"/>
    <cellStyle name="Heading 3 3 3 2" xfId="3926"/>
    <cellStyle name="Heading 3 3 4" xfId="3927"/>
    <cellStyle name="Heading 3 4 2 2" xfId="3928"/>
    <cellStyle name="Heading 3 4 3 2" xfId="3929"/>
    <cellStyle name="标题 2 5 4" xfId="3930"/>
    <cellStyle name="Heading 3 5 2" xfId="3931"/>
    <cellStyle name="Heading 3 5 2 2" xfId="3932"/>
    <cellStyle name="Heading 3 5 3" xfId="3933"/>
    <cellStyle name="Heading 3 5 4" xfId="3934"/>
    <cellStyle name="Heading 3 6" xfId="3935"/>
    <cellStyle name="标题 2 6 4" xfId="3936"/>
    <cellStyle name="Heading 3 6 2" xfId="3937"/>
    <cellStyle name="标题 2 7 4" xfId="3938"/>
    <cellStyle name="好_03昭通 2" xfId="3939"/>
    <cellStyle name="Heading 3 7 2" xfId="3940"/>
    <cellStyle name="Heading 3 8" xfId="3941"/>
    <cellStyle name="Heading 3 8 2" xfId="3942"/>
    <cellStyle name="Heading 4" xfId="3943"/>
    <cellStyle name="Heading 4 2 2 2" xfId="3944"/>
    <cellStyle name="Input [yellow] 3 2 5" xfId="3945"/>
    <cellStyle name="Heading 4 2 3 2" xfId="3946"/>
    <cellStyle name="Heading 4 2 4" xfId="3947"/>
    <cellStyle name="Heading 4 2 4 2" xfId="3948"/>
    <cellStyle name="Heading 4 2 5" xfId="3949"/>
    <cellStyle name="标题 3 3 4" xfId="3950"/>
    <cellStyle name="Heading 4 3 2" xfId="3951"/>
    <cellStyle name="标题 3 4 4" xfId="3952"/>
    <cellStyle name="Heading 4 4 2" xfId="3953"/>
    <cellStyle name="Heading 4 4 3" xfId="3954"/>
    <cellStyle name="Heading 4 4 4" xfId="3955"/>
    <cellStyle name="Heading 4 5" xfId="3956"/>
    <cellStyle name="标题 3 5 4" xfId="3957"/>
    <cellStyle name="Heading 4 5 2" xfId="3958"/>
    <cellStyle name="Heading 4 5 2 2" xfId="3959"/>
    <cellStyle name="Heading 4 5 4" xfId="3960"/>
    <cellStyle name="常规 2" xfId="3961"/>
    <cellStyle name="Heading 4 6" xfId="3962"/>
    <cellStyle name="标题 3 6 4" xfId="3963"/>
    <cellStyle name="常规 2 2" xfId="3964"/>
    <cellStyle name="Heading 4 6 2" xfId="3965"/>
    <cellStyle name="常规 3" xfId="3966"/>
    <cellStyle name="Heading 4 7" xfId="3967"/>
    <cellStyle name="标题 3 7 4" xfId="3968"/>
    <cellStyle name="常规 3 2" xfId="3969"/>
    <cellStyle name="Heading 4 7 2" xfId="3970"/>
    <cellStyle name="常规 4 2" xfId="3971"/>
    <cellStyle name="Heading 4 8 2" xfId="3972"/>
    <cellStyle name="Hyperlink_AheadBehind.xls Chart 23" xfId="3973"/>
    <cellStyle name="Input" xfId="3974"/>
    <cellStyle name="Input 2 3 3" xfId="3975"/>
    <cellStyle name="Output 9 2 2" xfId="3976"/>
    <cellStyle name="Input [yellow] 2" xfId="3977"/>
    <cellStyle name="Input [yellow] 2 2" xfId="3978"/>
    <cellStyle name="Input [yellow] 2 2 2 3" xfId="3979"/>
    <cellStyle name="差_临夏州2013年第一批财政扶贫资金项目计划 2 2" xfId="3980"/>
    <cellStyle name="Input [yellow] 2 2 2 4" xfId="3981"/>
    <cellStyle name="Input 2 2" xfId="3982"/>
    <cellStyle name="Input [yellow] 2 2 2 6" xfId="3983"/>
    <cellStyle name="Input [yellow] 2 2 3 2" xfId="3984"/>
    <cellStyle name="Input [yellow] 2 2 3 3" xfId="3985"/>
    <cellStyle name="Input [yellow] 2 2 4" xfId="3986"/>
    <cellStyle name="Input [yellow] 2 2 5" xfId="3987"/>
    <cellStyle name="Input [yellow] 2 3" xfId="3988"/>
    <cellStyle name="Input [yellow] 2 3 2" xfId="3989"/>
    <cellStyle name="Input [yellow] 2 3 3" xfId="3990"/>
    <cellStyle name="Input [yellow] 2 3 4" xfId="3991"/>
    <cellStyle name="Input [yellow] 2 3 5" xfId="3992"/>
    <cellStyle name="差_2009年一般性转移支付标准工资_奖励补助测算7.25 (version 1) (version 1) 4 3 2" xfId="3993"/>
    <cellStyle name="Input [yellow] 2 4" xfId="3994"/>
    <cellStyle name="Input [yellow] 2 5" xfId="3995"/>
    <cellStyle name="Input [yellow] 2 6" xfId="3996"/>
    <cellStyle name="Input [yellow] 3 2" xfId="3997"/>
    <cellStyle name="Input [yellow] 3 2 2" xfId="3998"/>
    <cellStyle name="Input [yellow] 3 2 3" xfId="3999"/>
    <cellStyle name="Input [yellow] 3 2 4" xfId="4000"/>
    <cellStyle name="Input [yellow] 3 3" xfId="4001"/>
    <cellStyle name="Input [yellow] 3 3 2" xfId="4002"/>
    <cellStyle name="Input [yellow] 3 3 3" xfId="4003"/>
    <cellStyle name="Input [yellow] 3 4" xfId="4004"/>
    <cellStyle name="百分比 2 2" xfId="4005"/>
    <cellStyle name="Input [yellow] 3 5" xfId="4006"/>
    <cellStyle name="百分比 2 3" xfId="4007"/>
    <cellStyle name="Input [yellow] 3 6" xfId="4008"/>
    <cellStyle name="Input [yellow] 4" xfId="4009"/>
    <cellStyle name="Input [yellow] 4 2" xfId="4010"/>
    <cellStyle name="Input [yellow] 4 3" xfId="4011"/>
    <cellStyle name="Input [yellow] 4 4" xfId="4012"/>
    <cellStyle name="百分比 3 2" xfId="4013"/>
    <cellStyle name="Input [yellow] 4 5" xfId="4014"/>
    <cellStyle name="百分比 3 3" xfId="4015"/>
    <cellStyle name="Input [yellow] 4 6" xfId="4016"/>
    <cellStyle name="Input [yellow] 5 2" xfId="4017"/>
    <cellStyle name="Input [yellow] 5 3" xfId="4018"/>
    <cellStyle name="Input [yellow] 6" xfId="4019"/>
    <cellStyle name="pricing 2" xfId="4020"/>
    <cellStyle name="Input [yellow] 7" xfId="4021"/>
    <cellStyle name="pricing 3" xfId="4022"/>
    <cellStyle name="标题 1 4 2 2" xfId="4023"/>
    <cellStyle name="Input [yellow] 8" xfId="4024"/>
    <cellStyle name="pricing 4" xfId="4025"/>
    <cellStyle name="Input 10" xfId="4026"/>
    <cellStyle name="Input 10 2" xfId="4027"/>
    <cellStyle name="KPMG Heading 2" xfId="4028"/>
    <cellStyle name="Input 10 2 2" xfId="4029"/>
    <cellStyle name="KPMG Heading 3" xfId="4030"/>
    <cellStyle name="Input 10 2 3" xfId="4031"/>
    <cellStyle name="Input 10 3" xfId="4032"/>
    <cellStyle name="Input 10 4" xfId="4033"/>
    <cellStyle name="Input 11 2" xfId="4034"/>
    <cellStyle name="Input 11 2 2" xfId="4035"/>
    <cellStyle name="Input 11 2 3" xfId="4036"/>
    <cellStyle name="Input 11 3" xfId="4037"/>
    <cellStyle name="Input 11 4" xfId="4038"/>
    <cellStyle name="Input 12 2 2" xfId="4039"/>
    <cellStyle name="差_2009年一般性转移支付标准工资_奖励补助测算7.25 2 3 2" xfId="4040"/>
    <cellStyle name="Input 12 2 3" xfId="4041"/>
    <cellStyle name="Input 12 3" xfId="4042"/>
    <cellStyle name="Input 12 4" xfId="4043"/>
    <cellStyle name="编号 2" xfId="4044"/>
    <cellStyle name="Input 13 3" xfId="4045"/>
    <cellStyle name="差_下半年禁吸戒毒经费1000万元 3 2" xfId="4046"/>
    <cellStyle name="Input 16" xfId="4047"/>
    <cellStyle name="Input 21" xfId="4048"/>
    <cellStyle name="Warning Text 6 2" xfId="4049"/>
    <cellStyle name="Input 2" xfId="4050"/>
    <cellStyle name="Input 2 2 2" xfId="4051"/>
    <cellStyle name="Neutral 9" xfId="4052"/>
    <cellStyle name="Input 2 2 2 2" xfId="4053"/>
    <cellStyle name="Input 2 2 2 3" xfId="4054"/>
    <cellStyle name="Input 2 2 3" xfId="4055"/>
    <cellStyle name="Input 2 2 4" xfId="4056"/>
    <cellStyle name="Input 2 3" xfId="4057"/>
    <cellStyle name="Input 2 3 2" xfId="4058"/>
    <cellStyle name="差_2011计划表 9" xfId="4059"/>
    <cellStyle name="标题 4 6" xfId="4060"/>
    <cellStyle name="Input 2 3 2 2" xfId="4061"/>
    <cellStyle name="Input 2 3 2 3" xfId="4062"/>
    <cellStyle name="Input 2 3 4" xfId="4063"/>
    <cellStyle name="Input 2 4" xfId="4064"/>
    <cellStyle name="Input 2 4 2" xfId="4065"/>
    <cellStyle name="Input 2 4 2 2" xfId="4066"/>
    <cellStyle name="Input 2 4 2 3" xfId="4067"/>
    <cellStyle name="Input 2 4 3" xfId="4068"/>
    <cellStyle name="Input 2 4 4" xfId="4069"/>
    <cellStyle name="Input 2 5" xfId="4070"/>
    <cellStyle name="Input 2 5 2" xfId="4071"/>
    <cellStyle name="Input 2 5 3" xfId="4072"/>
    <cellStyle name="Input 2 6" xfId="4073"/>
    <cellStyle name="Input 2 7" xfId="4074"/>
    <cellStyle name="Input 26" xfId="4075"/>
    <cellStyle name="Input 31" xfId="4076"/>
    <cellStyle name="标题 3 5 2 2" xfId="4077"/>
    <cellStyle name="Input 29" xfId="4078"/>
    <cellStyle name="Input 34" xfId="4079"/>
    <cellStyle name="Input 3" xfId="4080"/>
    <cellStyle name="Input 3 2" xfId="4081"/>
    <cellStyle name="Input 3 2 2" xfId="4082"/>
    <cellStyle name="Input 3 2 3" xfId="4083"/>
    <cellStyle name="Input 3 2 4" xfId="4084"/>
    <cellStyle name="Input 3 3" xfId="4085"/>
    <cellStyle name="Input 3 3 2" xfId="4086"/>
    <cellStyle name="Input 3 3 2 2" xfId="4087"/>
    <cellStyle name="Input 3 3 3" xfId="4088"/>
    <cellStyle name="Input 3 3 4" xfId="4089"/>
    <cellStyle name="Input 3 4" xfId="4090"/>
    <cellStyle name="Input 3 4 2" xfId="4091"/>
    <cellStyle name="Input 3 5" xfId="4092"/>
    <cellStyle name="Input 3 6" xfId="4093"/>
    <cellStyle name="Input 35" xfId="4094"/>
    <cellStyle name="Input 4" xfId="4095"/>
    <cellStyle name="Input 4 2" xfId="4096"/>
    <cellStyle name="Input 4 2 2" xfId="4097"/>
    <cellStyle name="Input 4 2 2 2" xfId="4098"/>
    <cellStyle name="PSDec" xfId="4099"/>
    <cellStyle name="Input 4 2 2 3" xfId="4100"/>
    <cellStyle name="差_汇总-县级财政报表附表 7 2" xfId="4101"/>
    <cellStyle name="Input 4 2 3" xfId="4102"/>
    <cellStyle name="Input 4 2 4" xfId="4103"/>
    <cellStyle name="差_5334_2006年迪庆县级财政报表附表 4 2 2" xfId="4104"/>
    <cellStyle name="Input 4 3" xfId="4105"/>
    <cellStyle name="Input 4 3 2" xfId="4106"/>
    <cellStyle name="Sheet Head" xfId="4107"/>
    <cellStyle name="差_地方配套按人均增幅控制8.30一般预算平均增幅、人均可用财力平均增幅两次控制、社会治安系数调整、案件数调整xl 4" xfId="4108"/>
    <cellStyle name="Input 4 3 2 2" xfId="4109"/>
    <cellStyle name="差_地方配套按人均增幅控制8.30一般预算平均增幅、人均可用财力平均增幅两次控制、社会治安系数调整、案件数调整xl 5" xfId="4110"/>
    <cellStyle name="Input 4 3 2 3" xfId="4111"/>
    <cellStyle name="Input 4 3 3" xfId="4112"/>
    <cellStyle name="Input 4 3 4" xfId="4113"/>
    <cellStyle name="好_0605石屏县" xfId="4114"/>
    <cellStyle name="Input 4 4" xfId="4115"/>
    <cellStyle name="好_0605石屏县 2" xfId="4116"/>
    <cellStyle name="Input 4 4 2" xfId="4117"/>
    <cellStyle name="好_0605石屏县 3" xfId="4118"/>
    <cellStyle name="Input 4 4 3" xfId="4119"/>
    <cellStyle name="Input 4 5" xfId="4120"/>
    <cellStyle name="常规 6 2 2" xfId="4121"/>
    <cellStyle name="Input 4 6" xfId="4122"/>
    <cellStyle name="Input 5" xfId="4123"/>
    <cellStyle name="Input 5 2" xfId="4124"/>
    <cellStyle name="Input 5 2 2" xfId="4125"/>
    <cellStyle name="Input 5 2 2 2" xfId="4126"/>
    <cellStyle name="Input 5 2 2 3" xfId="4127"/>
    <cellStyle name="Title 2 4 2" xfId="4128"/>
    <cellStyle name="Input 5 2 3" xfId="4129"/>
    <cellStyle name="Input 5 2 4" xfId="4130"/>
    <cellStyle name="Input 5 3 2" xfId="4131"/>
    <cellStyle name="Input 5 3 2 2" xfId="4132"/>
    <cellStyle name="Input 5 3 2 3" xfId="4133"/>
    <cellStyle name="Input 5 3 3" xfId="4134"/>
    <cellStyle name="Input 5 3 4" xfId="4135"/>
    <cellStyle name="Input 5 4 3" xfId="4136"/>
    <cellStyle name="Input 5 5" xfId="4137"/>
    <cellStyle name="Input 6 2 2 2" xfId="4138"/>
    <cellStyle name="Input 6 2 2 3" xfId="4139"/>
    <cellStyle name="Input 6 4 2" xfId="4140"/>
    <cellStyle name="Input 6 5" xfId="4141"/>
    <cellStyle name="常规 6 4 2" xfId="4142"/>
    <cellStyle name="Input 6 6" xfId="4143"/>
    <cellStyle name="Input 7" xfId="4144"/>
    <cellStyle name="Input 8 2" xfId="4145"/>
    <cellStyle name="Input 8 2 2" xfId="4146"/>
    <cellStyle name="Input 8 3" xfId="4147"/>
    <cellStyle name="Input 8 4" xfId="4148"/>
    <cellStyle name="Input 9 2" xfId="4149"/>
    <cellStyle name="Input 9 2 2" xfId="4150"/>
    <cellStyle name="数字 2" xfId="4151"/>
    <cellStyle name="Input 9 4" xfId="4152"/>
    <cellStyle name="Input Cells" xfId="4153"/>
    <cellStyle name="Input Cells 2 5" xfId="4154"/>
    <cellStyle name="Input Cells 3" xfId="4155"/>
    <cellStyle name="差_2009年一般性转移支付标准工资_~5676413 7" xfId="4156"/>
    <cellStyle name="Input Cells 3 3 2" xfId="4157"/>
    <cellStyle name="Input Cells 3 4" xfId="4158"/>
    <cellStyle name="Input Cells 4 2" xfId="4159"/>
    <cellStyle name="Note 5" xfId="4160"/>
    <cellStyle name="Input Cells 4 2 2" xfId="4161"/>
    <cellStyle name="百分比 5 3 2" xfId="4162"/>
    <cellStyle name="Input Cells 4 3" xfId="4163"/>
    <cellStyle name="Input Cells 4 3 2" xfId="4164"/>
    <cellStyle name="百分比 5 3 3" xfId="4165"/>
    <cellStyle name="Input Cells 4 4" xfId="4166"/>
    <cellStyle name="Input Cells 5" xfId="4167"/>
    <cellStyle name="Input Cells 6" xfId="4168"/>
    <cellStyle name="Input Cells 6 2" xfId="4169"/>
    <cellStyle name="Input Cells 7" xfId="4170"/>
    <cellStyle name="Input Cells 7 2" xfId="4171"/>
    <cellStyle name="InputArea 4" xfId="4172"/>
    <cellStyle name="InputArea 6" xfId="4173"/>
    <cellStyle name="Non défini 3 2" xfId="4174"/>
    <cellStyle name="InputArea 7" xfId="4175"/>
    <cellStyle name="KPMG Heading 1" xfId="4176"/>
    <cellStyle name="好_奖励补助测算7.25 (version 1) (version 1)" xfId="4177"/>
    <cellStyle name="KPMG Heading 4" xfId="4178"/>
    <cellStyle name="百分比 3 3 3" xfId="4179"/>
    <cellStyle name="好_奖励补助测算7.25 (version 1) (version 1) 2" xfId="4180"/>
    <cellStyle name="KPMG Heading 4 2" xfId="4181"/>
    <cellStyle name="KPMG Normal 2" xfId="4182"/>
    <cellStyle name="Lines Fill 3 3" xfId="4183"/>
    <cellStyle name="Lines Fill 5" xfId="4184"/>
    <cellStyle name="Lines Fill 6" xfId="4185"/>
    <cellStyle name="Lines Fill 7" xfId="4186"/>
    <cellStyle name="Linked Cell" xfId="4187"/>
    <cellStyle name="Linked Cell 2" xfId="4188"/>
    <cellStyle name="Linked Cell 2 2" xfId="4189"/>
    <cellStyle name="Linked Cell 2 4" xfId="4190"/>
    <cellStyle name="Linked Cell 3" xfId="4191"/>
    <cellStyle name="Linked Cell 3 2" xfId="4192"/>
    <cellStyle name="Linked Cell 3 3" xfId="4193"/>
    <cellStyle name="Linked Cell 4 3" xfId="4194"/>
    <cellStyle name="Linked Cell 5 2" xfId="4195"/>
    <cellStyle name="Linked Cell 5 3" xfId="4196"/>
    <cellStyle name="Linked Cell 6" xfId="4197"/>
    <cellStyle name="Note 6 2 3" xfId="4198"/>
    <cellStyle name="Linked Cells 2 2 2" xfId="4199"/>
    <cellStyle name="Linked Cells 2 4" xfId="4200"/>
    <cellStyle name="Linked Cells 2 4 2" xfId="4201"/>
    <cellStyle name="Linked Cells 3 2 2" xfId="4202"/>
    <cellStyle name="Linked Cells 3 3" xfId="4203"/>
    <cellStyle name="Linked Cells 3 3 2" xfId="4204"/>
    <cellStyle name="Linked Cells 3 4" xfId="4205"/>
    <cellStyle name="Linked Cells 4 3 2" xfId="4206"/>
    <cellStyle name="常规 5 3 5 3" xfId="4207"/>
    <cellStyle name="Linked Cells 8 2" xfId="4208"/>
    <cellStyle name="Linked Cells 9" xfId="4209"/>
    <cellStyle name="Millares_96 Risk" xfId="4210"/>
    <cellStyle name="Milliers_!!!GO" xfId="4211"/>
    <cellStyle name="Moneda_96 Risk" xfId="4212"/>
    <cellStyle name="Monétaire [0]_!!!GO" xfId="4213"/>
    <cellStyle name="PSInt 3 3" xfId="4214"/>
    <cellStyle name="Monétaire_!!!GO" xfId="4215"/>
    <cellStyle name="Mon閠aire [0]_!!!GO" xfId="4216"/>
    <cellStyle name="好_不用软件计算9.1不考虑经费管理评价xl 3" xfId="4217"/>
    <cellStyle name="Neutral 10" xfId="4218"/>
    <cellStyle name="Neutral 2 3" xfId="4219"/>
    <cellStyle name="Neutral 2 4" xfId="4220"/>
    <cellStyle name="Neutral 3 2" xfId="4221"/>
    <cellStyle name="Neutral 4 2" xfId="4222"/>
    <cellStyle name="Neutral 5" xfId="4223"/>
    <cellStyle name="Neutral 6" xfId="4224"/>
    <cellStyle name="Neutral 7" xfId="4225"/>
    <cellStyle name="Neutral 8" xfId="4226"/>
    <cellStyle name="style2 2" xfId="4227"/>
    <cellStyle name="差_业务工作量指标 3 2 2" xfId="4228"/>
    <cellStyle name="no dec 2 2" xfId="4229"/>
    <cellStyle name="no dec 2 2 2" xfId="4230"/>
    <cellStyle name="Prefilled 3 2 3" xfId="4231"/>
    <cellStyle name="no dec 2 2 3" xfId="4232"/>
    <cellStyle name="Prefilled 3 2 4" xfId="4233"/>
    <cellStyle name="no dec 2 2 4" xfId="4234"/>
    <cellStyle name="Prefilled 3 2 5" xfId="4235"/>
    <cellStyle name="no dec 2 3" xfId="4236"/>
    <cellStyle name="no dec 2 3 2" xfId="4237"/>
    <cellStyle name="Prefilled 3 3 3" xfId="4238"/>
    <cellStyle name="差_2009年一般性转移支付标准工资_地方配套按人均增幅控制8.30一般预算平均增幅、人均可用财力平均增幅两次控制、社会治安系数调整、案件数调整xl 3 3 2" xfId="4239"/>
    <cellStyle name="no dec 2 5" xfId="4240"/>
    <cellStyle name="差_业务工作量指标 3 3" xfId="4241"/>
    <cellStyle name="no dec 3" xfId="4242"/>
    <cellStyle name="差_业务工作量指标 3 3 2" xfId="4243"/>
    <cellStyle name="no dec 3 2" xfId="4244"/>
    <cellStyle name="no dec 3 2 2" xfId="4245"/>
    <cellStyle name="no dec 3 3" xfId="4246"/>
    <cellStyle name="no dec 3 4" xfId="4247"/>
    <cellStyle name="差_业务工作量指标 3 4" xfId="4248"/>
    <cellStyle name="no dec 4" xfId="4249"/>
    <cellStyle name="no dec 5" xfId="4250"/>
    <cellStyle name="no dec 6" xfId="4251"/>
    <cellStyle name="Non défini 2" xfId="4252"/>
    <cellStyle name="Non défini 2 3" xfId="4253"/>
    <cellStyle name="Non défini 5" xfId="4254"/>
    <cellStyle name="Normal_!!!GO" xfId="4255"/>
    <cellStyle name="Normalny_Arkusz1" xfId="4256"/>
    <cellStyle name="Note" xfId="4257"/>
    <cellStyle name="Note 2 3" xfId="4258"/>
    <cellStyle name="Output 5 4 3" xfId="4259"/>
    <cellStyle name="Note 2 3 2" xfId="4260"/>
    <cellStyle name="Note 2 3 3" xfId="4261"/>
    <cellStyle name="Note 3 2" xfId="4262"/>
    <cellStyle name="Note 3 2 2" xfId="4263"/>
    <cellStyle name="Note 3 2 2 2" xfId="4264"/>
    <cellStyle name="Note 3 3 2 2" xfId="4265"/>
    <cellStyle name="Note 4" xfId="4266"/>
    <cellStyle name="差_0605石屏县 2 5" xfId="4267"/>
    <cellStyle name="Note 4 2" xfId="4268"/>
    <cellStyle name="Note 4 3" xfId="4269"/>
    <cellStyle name="Note 6" xfId="4270"/>
    <cellStyle name="Note 7" xfId="4271"/>
    <cellStyle name="差_检验表 2" xfId="4272"/>
    <cellStyle name="Note 9" xfId="4273"/>
    <cellStyle name="Œ…‹æØ‚è_Region Orders (2)" xfId="4274"/>
    <cellStyle name="标题 1 7 2 2" xfId="4275"/>
    <cellStyle name="Output" xfId="4276"/>
    <cellStyle name="Output 2" xfId="4277"/>
    <cellStyle name="Title 10" xfId="4278"/>
    <cellStyle name="PSDec 6" xfId="4279"/>
    <cellStyle name="Output 2 2" xfId="4280"/>
    <cellStyle name="Output 2 2 2" xfId="4281"/>
    <cellStyle name="Output 2 2 3" xfId="4282"/>
    <cellStyle name="Output 2 3 2 2" xfId="4283"/>
    <cellStyle name="PSHeading" xfId="4284"/>
    <cellStyle name="Output 2 3 2 3" xfId="4285"/>
    <cellStyle name="常规 15 3" xfId="4286"/>
    <cellStyle name="百分比 2 7" xfId="4287"/>
    <cellStyle name="Output 2 3 3" xfId="4288"/>
    <cellStyle name="Output 2 4 2 2" xfId="4289"/>
    <cellStyle name="Output 2 4 2 3" xfId="4290"/>
    <cellStyle name="常规 16 3" xfId="4291"/>
    <cellStyle name="百分比 3 7" xfId="4292"/>
    <cellStyle name="Output 2 4 3" xfId="4293"/>
    <cellStyle name="常规 17 2" xfId="4294"/>
    <cellStyle name="百分比 4 6" xfId="4295"/>
    <cellStyle name="Output 2 5 2" xfId="4296"/>
    <cellStyle name="常规 17 3" xfId="4297"/>
    <cellStyle name="差_云南水利电力有限公司" xfId="4298"/>
    <cellStyle name="百分比 4 7" xfId="4299"/>
    <cellStyle name="Output 2 5 3" xfId="4300"/>
    <cellStyle name="Output 3" xfId="4301"/>
    <cellStyle name="Title 11" xfId="4302"/>
    <cellStyle name="Output 3 2" xfId="4303"/>
    <cellStyle name="Output 3 2 2" xfId="4304"/>
    <cellStyle name="Output 3 2 2 2" xfId="4305"/>
    <cellStyle name="Output 3 2 2 3" xfId="4306"/>
    <cellStyle name="Output 3 2 3" xfId="4307"/>
    <cellStyle name="Output 4" xfId="4308"/>
    <cellStyle name="Output 4 2" xfId="4309"/>
    <cellStyle name="Output 4 2 2" xfId="4310"/>
    <cellStyle name="Output 4 2 2 2" xfId="4311"/>
    <cellStyle name="Output 4 2 2 3" xfId="4312"/>
    <cellStyle name="Output 4 2 3" xfId="4313"/>
    <cellStyle name="Output 4 3 2 2" xfId="4314"/>
    <cellStyle name="Output 4 3 2 3" xfId="4315"/>
    <cellStyle name="Output 4 3 3" xfId="4316"/>
    <cellStyle name="Output 4 4 3" xfId="4317"/>
    <cellStyle name="Output 5" xfId="4318"/>
    <cellStyle name="超级链接 2 3" xfId="4319"/>
    <cellStyle name="Output 5 2" xfId="4320"/>
    <cellStyle name="Output 5 2 2" xfId="4321"/>
    <cellStyle name="Output 5 2 2 2" xfId="4322"/>
    <cellStyle name="Output 5 2 2 3" xfId="4323"/>
    <cellStyle name="Output 5 2 3" xfId="4324"/>
    <cellStyle name="Output 5 3 2 3" xfId="4325"/>
    <cellStyle name="差_2009年一般性转移支付标准工资_奖励补助测算5.22测试 2 3 2" xfId="4326"/>
    <cellStyle name="Output 6" xfId="4327"/>
    <cellStyle name="超级链接 3 3" xfId="4328"/>
    <cellStyle name="Output 6 2" xfId="4329"/>
    <cellStyle name="Output 7" xfId="4330"/>
    <cellStyle name="超级链接 4 3" xfId="4331"/>
    <cellStyle name="Output 7 2" xfId="4332"/>
    <cellStyle name="Output 7 2 3" xfId="4333"/>
    <cellStyle name="Output 7 3" xfId="4334"/>
    <cellStyle name="Output 8" xfId="4335"/>
    <cellStyle name="Output 8 2 2" xfId="4336"/>
    <cellStyle name="Percent [2]" xfId="4337"/>
    <cellStyle name="Percent_!!!GO" xfId="4338"/>
    <cellStyle name="差_卫生部门 4 2 2" xfId="4339"/>
    <cellStyle name="差_5334_2006年迪庆县级财政报表附表 3 3 2" xfId="4340"/>
    <cellStyle name="Prefilled 2 2 2 2" xfId="4341"/>
    <cellStyle name="常规 5 3 2" xfId="4342"/>
    <cellStyle name="Prefilled 2 2 2 5" xfId="4343"/>
    <cellStyle name="常规 5 3 3" xfId="4344"/>
    <cellStyle name="Prefilled 2 2 2 6" xfId="4345"/>
    <cellStyle name="差_卫生部门 4 3 2" xfId="4346"/>
    <cellStyle name="Prefilled 2 2 3 2" xfId="4347"/>
    <cellStyle name="差_卫生部门 4 4" xfId="4348"/>
    <cellStyle name="Prefilled 2 2 4" xfId="4349"/>
    <cellStyle name="Valuta_pldt" xfId="4350"/>
    <cellStyle name="Prefilled 2 2 5" xfId="4351"/>
    <cellStyle name="Prefilled 2 2 6" xfId="4352"/>
    <cellStyle name="Prefilled 3 2 6" xfId="4353"/>
    <cellStyle name="Prefilled 3 5" xfId="4354"/>
    <cellStyle name="Prefilled 3 6" xfId="4355"/>
    <cellStyle name="Prefilled 4 4" xfId="4356"/>
    <cellStyle name="Prefilled 4 5" xfId="4357"/>
    <cellStyle name="Prefilled 4 6" xfId="4358"/>
    <cellStyle name="Prefilled 8" xfId="4359"/>
    <cellStyle name="pricing" xfId="4360"/>
    <cellStyle name="pricing 2 2" xfId="4361"/>
    <cellStyle name="常规 2 3 4" xfId="4362"/>
    <cellStyle name="t_HVAC Equipment (3)" xfId="4363"/>
    <cellStyle name="pricing 2 3" xfId="4364"/>
    <cellStyle name="pricing 3 2" xfId="4365"/>
    <cellStyle name="差_5334_2006年迪庆县级财政报表附表 2" xfId="4366"/>
    <cellStyle name="pricing 5" xfId="4367"/>
    <cellStyle name="PSChar" xfId="4368"/>
    <cellStyle name="差_~5676413 4" xfId="4369"/>
    <cellStyle name="PSChar 2" xfId="4370"/>
    <cellStyle name="差_~5676413 4 2" xfId="4371"/>
    <cellStyle name="PSChar 2 2" xfId="4372"/>
    <cellStyle name="t" xfId="4373"/>
    <cellStyle name="差_~5676413 5" xfId="4374"/>
    <cellStyle name="PSChar 3" xfId="4375"/>
    <cellStyle name="t 2" xfId="4376"/>
    <cellStyle name="差_~5676413 5 2" xfId="4377"/>
    <cellStyle name="PSChar 3 2" xfId="4378"/>
    <cellStyle name="t 3" xfId="4379"/>
    <cellStyle name="差_~5676413 5 3" xfId="4380"/>
    <cellStyle name="PSChar 3 3" xfId="4381"/>
    <cellStyle name="差_~5676413 6" xfId="4382"/>
    <cellStyle name="PSChar 4" xfId="4383"/>
    <cellStyle name="差_~5676413 7" xfId="4384"/>
    <cellStyle name="PSChar 5" xfId="4385"/>
    <cellStyle name="差_~5676413 9" xfId="4386"/>
    <cellStyle name="PSChar 7" xfId="4387"/>
    <cellStyle name="PSDate 3 2" xfId="4388"/>
    <cellStyle name="PSDate 3 3" xfId="4389"/>
    <cellStyle name="PSDate 5" xfId="4390"/>
    <cellStyle name="差_2、土地面积、人口、粮食产量基本情况 4 3 2" xfId="4391"/>
    <cellStyle name="PSDate 6" xfId="4392"/>
    <cellStyle name="PSDec 3" xfId="4393"/>
    <cellStyle name="PSDec 4" xfId="4394"/>
    <cellStyle name="差_2009年一般性转移支付标准工资_不用软件计算9.1不考虑经费管理评价xl 4 3 2" xfId="4395"/>
    <cellStyle name="PSDec 5" xfId="4396"/>
    <cellStyle name="PSHeading 2" xfId="4397"/>
    <cellStyle name="Valuta (0)_pldt" xfId="4398"/>
    <cellStyle name="PSHeading 2 2 2" xfId="4399"/>
    <cellStyle name="PSHeading 3" xfId="4400"/>
    <cellStyle name="PSHeading 3 2" xfId="4401"/>
    <cellStyle name="PSHeading 4" xfId="4402"/>
    <cellStyle name="PSInt 2" xfId="4403"/>
    <cellStyle name="PSInt 3" xfId="4404"/>
    <cellStyle name="PSInt 3 2" xfId="4405"/>
    <cellStyle name="PSInt 6" xfId="4406"/>
    <cellStyle name="PSInt 7" xfId="4407"/>
    <cellStyle name="PSSpacer 3 3" xfId="4408"/>
    <cellStyle name="PSSpacer 5" xfId="4409"/>
    <cellStyle name="RevList 2" xfId="4410"/>
    <cellStyle name="RevList 2 2" xfId="4411"/>
    <cellStyle name="RevList 2 3" xfId="4412"/>
    <cellStyle name="RevList 2 4" xfId="4413"/>
    <cellStyle name="RevList 3" xfId="4414"/>
    <cellStyle name="RevList 3 2" xfId="4415"/>
    <cellStyle name="RevList 3 3" xfId="4416"/>
    <cellStyle name="RevList 4" xfId="4417"/>
    <cellStyle name="RevList 4 2" xfId="4418"/>
    <cellStyle name="RevList 4 3" xfId="4419"/>
    <cellStyle name="RevList 5" xfId="4420"/>
    <cellStyle name="RevList 6" xfId="4421"/>
    <cellStyle name="RevList 7" xfId="4422"/>
    <cellStyle name="RevList 8" xfId="4423"/>
    <cellStyle name="RevList 9" xfId="4424"/>
    <cellStyle name="差_0605石屏县 4" xfId="4425"/>
    <cellStyle name="Sheet Head 2" xfId="4426"/>
    <cellStyle name="sstot 2 2" xfId="4427"/>
    <cellStyle name="sstot 2 3" xfId="4428"/>
    <cellStyle name="sstot 3 2" xfId="4429"/>
    <cellStyle name="sstot 4" xfId="4430"/>
    <cellStyle name="sstot 5" xfId="4431"/>
    <cellStyle name="Standard_AREAS" xfId="4432"/>
    <cellStyle name="style 2 2" xfId="4433"/>
    <cellStyle name="style 2 2 2" xfId="4434"/>
    <cellStyle name="style 2 3" xfId="4435"/>
    <cellStyle name="style 2 3 2" xfId="4436"/>
    <cellStyle name="style 3 2" xfId="4437"/>
    <cellStyle name="style 3 2 2" xfId="4438"/>
    <cellStyle name="style 3 2 3" xfId="4439"/>
    <cellStyle name="style 3 2 4" xfId="4440"/>
    <cellStyle name="style 3 2 5" xfId="4441"/>
    <cellStyle name="style 3 3" xfId="4442"/>
    <cellStyle name="style 3 3 2" xfId="4443"/>
    <cellStyle name="style 3 3 3" xfId="4444"/>
    <cellStyle name="style 3 4" xfId="4445"/>
    <cellStyle name="style 3 5" xfId="4446"/>
    <cellStyle name="style 3 6" xfId="4447"/>
    <cellStyle name="style 4 2" xfId="4448"/>
    <cellStyle name="style 4 3" xfId="4449"/>
    <cellStyle name="style 4 4" xfId="4450"/>
    <cellStyle name="style 4 5" xfId="4451"/>
    <cellStyle name="style 5 2" xfId="4452"/>
    <cellStyle name="style 5 3" xfId="4453"/>
    <cellStyle name="差_2、土地面积、人口、粮食产量基本情况 2 4 2" xfId="4454"/>
    <cellStyle name="style1" xfId="4455"/>
    <cellStyle name="style1 2" xfId="4456"/>
    <cellStyle name="style1 3" xfId="4457"/>
    <cellStyle name="subhead" xfId="4458"/>
    <cellStyle name="subhead 2" xfId="4459"/>
    <cellStyle name="Subtotal" xfId="4460"/>
    <cellStyle name="Subtotal 2" xfId="4461"/>
    <cellStyle name="t 2 2" xfId="4462"/>
    <cellStyle name="t 2 3" xfId="4463"/>
    <cellStyle name="t 3 2" xfId="4464"/>
    <cellStyle name="t 4" xfId="4465"/>
    <cellStyle name="t 5" xfId="4466"/>
    <cellStyle name="t_HVAC Equipment (3) 3 2" xfId="4467"/>
    <cellStyle name="t_HVAC Equipment (3) 4" xfId="4468"/>
    <cellStyle name="Title 2 5" xfId="4469"/>
    <cellStyle name="Title 4" xfId="4470"/>
    <cellStyle name="Title 6" xfId="4471"/>
    <cellStyle name="Total" xfId="4472"/>
    <cellStyle name="Total 2" xfId="4473"/>
    <cellStyle name="Total 2 2 2" xfId="4474"/>
    <cellStyle name="Total 3" xfId="4475"/>
    <cellStyle name="常规 6 2 3 2" xfId="4476"/>
    <cellStyle name="Total 5" xfId="4477"/>
    <cellStyle name="常规 6 2 3 3" xfId="4478"/>
    <cellStyle name="Total 6" xfId="4479"/>
    <cellStyle name="Tusental_pldt" xfId="4480"/>
    <cellStyle name="Warning Text" xfId="4481"/>
    <cellStyle name="差_M01-2(州市补助收入) 2 3" xfId="4482"/>
    <cellStyle name="Warning Text 2" xfId="4483"/>
    <cellStyle name="Warning Text 2 3" xfId="4484"/>
    <cellStyle name="Warning Text 2 3 2" xfId="4485"/>
    <cellStyle name="Warning Text 2 5" xfId="4486"/>
    <cellStyle name="差_M01-2(州市补助收入) 2 5" xfId="4487"/>
    <cellStyle name="Warning Text 4" xfId="4488"/>
    <cellStyle name="Warning Text 4 3 2" xfId="4489"/>
    <cellStyle name="差_下半年禁吸戒毒经费1000万元 2 2" xfId="4490"/>
    <cellStyle name="Warning Text 5 2" xfId="4491"/>
    <cellStyle name="标题 1 5 2 2" xfId="4492"/>
    <cellStyle name="差_下半年禁吸戒毒经费1000万元 3" xfId="4493"/>
    <cellStyle name="Warning Text 6" xfId="4494"/>
    <cellStyle name="差_下半年禁吸戒毒经费1000万元 4" xfId="4495"/>
    <cellStyle name="Warning Text 7" xfId="4496"/>
    <cellStyle name="差_下半年禁吸戒毒经费1000万元 4 2" xfId="4497"/>
    <cellStyle name="Warning Text 7 2" xfId="4498"/>
    <cellStyle name="差_下半年禁吸戒毒经费1000万元 5" xfId="4499"/>
    <cellStyle name="Warning Text 8" xfId="4500"/>
    <cellStyle name="差_下半年禁吸戒毒经费1000万元 5 2" xfId="4501"/>
    <cellStyle name="Warning Text 8 2" xfId="4502"/>
    <cellStyle name="差_下半年禁吸戒毒经费1000万元 6" xfId="4503"/>
    <cellStyle name="Warning Text 9" xfId="4504"/>
    <cellStyle name="百分比 2" xfId="4505"/>
    <cellStyle name="百分比 2 2 2" xfId="4506"/>
    <cellStyle name="百分比 2 3 2" xfId="4507"/>
    <cellStyle name="百分比 2 4" xfId="4508"/>
    <cellStyle name="百分比 3" xfId="4509"/>
    <cellStyle name="差_2009年一般性转移支付标准工资_奖励补助测算7.25 (version 1) (version 1) 3 4" xfId="4510"/>
    <cellStyle name="百分比 3 3 2" xfId="4511"/>
    <cellStyle name="百分比 4" xfId="4512"/>
    <cellStyle name="百分比 4 2" xfId="4513"/>
    <cellStyle name="百分比 5" xfId="4514"/>
    <cellStyle name="捠壿_Region Orders (2)" xfId="4515"/>
    <cellStyle name="差_业务工作量指标 9 2" xfId="4516"/>
    <cellStyle name="编号" xfId="4517"/>
    <cellStyle name="标题 1 2" xfId="4518"/>
    <cellStyle name="标题 1 3" xfId="4519"/>
    <cellStyle name="标题 1 3 2" xfId="4520"/>
    <cellStyle name="标题 1 3 2 2" xfId="4521"/>
    <cellStyle name="标题 1 3 3" xfId="4522"/>
    <cellStyle name="标题 1 3 3 2" xfId="4523"/>
    <cellStyle name="标题 1 4" xfId="4524"/>
    <cellStyle name="标题 1 4 2" xfId="4525"/>
    <cellStyle name="标题 1 4 3" xfId="4526"/>
    <cellStyle name="标题 1 4 3 2" xfId="4527"/>
    <cellStyle name="标题 1 5" xfId="4528"/>
    <cellStyle name="标题 1 5 3" xfId="4529"/>
    <cellStyle name="标题 1 5 3 2" xfId="4530"/>
    <cellStyle name="标题 1 6" xfId="4531"/>
    <cellStyle name="标题 1 6 2" xfId="4532"/>
    <cellStyle name="标题 1 6 2 2" xfId="4533"/>
    <cellStyle name="标题 1 6 3" xfId="4534"/>
    <cellStyle name="标题 1 6 3 2" xfId="4535"/>
    <cellStyle name="标题 1 7" xfId="4536"/>
    <cellStyle name="标题 1 7 2" xfId="4537"/>
    <cellStyle name="标题 1 7 3" xfId="4538"/>
    <cellStyle name="标题 1 7 3 2" xfId="4539"/>
    <cellStyle name="标题 10 3" xfId="4540"/>
    <cellStyle name="标题 10 3 2" xfId="4541"/>
    <cellStyle name="标题 10 4" xfId="4542"/>
    <cellStyle name="标题 2 2 2" xfId="4543"/>
    <cellStyle name="标题 2 3" xfId="4544"/>
    <cellStyle name="标题 2 3 2" xfId="4545"/>
    <cellStyle name="标题 2 3 2 2" xfId="4546"/>
    <cellStyle name="标题 2 3 3" xfId="4547"/>
    <cellStyle name="标题 2 3 3 2" xfId="4548"/>
    <cellStyle name="标题 2 4" xfId="4549"/>
    <cellStyle name="标题 2 4 2" xfId="4550"/>
    <cellStyle name="标题 2 4 2 2" xfId="4551"/>
    <cellStyle name="标题 2 4 3" xfId="4552"/>
    <cellStyle name="标题 2 4 3 2" xfId="4553"/>
    <cellStyle name="标题 2 5" xfId="4554"/>
    <cellStyle name="标题 2 5 2" xfId="4555"/>
    <cellStyle name="标题 2 5 2 2" xfId="4556"/>
    <cellStyle name="标题 2 5 3" xfId="4557"/>
    <cellStyle name="标题 2 6" xfId="4558"/>
    <cellStyle name="标题 2 6 2" xfId="4559"/>
    <cellStyle name="标题 2 6 3" xfId="4560"/>
    <cellStyle name="标题 2 7" xfId="4561"/>
    <cellStyle name="标题 2 7 2" xfId="4562"/>
    <cellStyle name="标题 2 7 3" xfId="4563"/>
    <cellStyle name="标题 3 2" xfId="4564"/>
    <cellStyle name="标题 3 2 2" xfId="4565"/>
    <cellStyle name="标题 3 3" xfId="4566"/>
    <cellStyle name="标题 3 3 2" xfId="4567"/>
    <cellStyle name="标题 3 3 3" xfId="4568"/>
    <cellStyle name="标题 3 4" xfId="4569"/>
    <cellStyle name="标题 3 4 2" xfId="4570"/>
    <cellStyle name="标题 3 4 3" xfId="4571"/>
    <cellStyle name="标题 3 5" xfId="4572"/>
    <cellStyle name="标题 3 5 2" xfId="4573"/>
    <cellStyle name="标题 3 5 3" xfId="4574"/>
    <cellStyle name="标题 3 6" xfId="4575"/>
    <cellStyle name="标题 3 6 2" xfId="4576"/>
    <cellStyle name="标题 3 6 2 2" xfId="4577"/>
    <cellStyle name="标题 3 6 3" xfId="4578"/>
    <cellStyle name="标题 3 7" xfId="4579"/>
    <cellStyle name="标题 3 7 2" xfId="4580"/>
    <cellStyle name="标题 3 7 2 2" xfId="4581"/>
    <cellStyle name="标题 3 7 3" xfId="4582"/>
    <cellStyle name="标题 3 7 3 2" xfId="4583"/>
    <cellStyle name="差_2011计划表 5" xfId="4584"/>
    <cellStyle name="标题 4 2" xfId="4585"/>
    <cellStyle name="差_2011计划表 6" xfId="4586"/>
    <cellStyle name="标题 4 3" xfId="4587"/>
    <cellStyle name="差_2011计划表 6 2" xfId="4588"/>
    <cellStyle name="标题 4 3 2" xfId="4589"/>
    <cellStyle name="标题 4 3 4" xfId="4590"/>
    <cellStyle name="差_2011计划表 7" xfId="4591"/>
    <cellStyle name="标题 4 4" xfId="4592"/>
    <cellStyle name="差_2011计划表 7 2" xfId="4593"/>
    <cellStyle name="标题 4 4 2" xfId="4594"/>
    <cellStyle name="标题 4 4 3" xfId="4595"/>
    <cellStyle name="标题 4 4 4" xfId="4596"/>
    <cellStyle name="差_2011计划表 8 2" xfId="4597"/>
    <cellStyle name="标题 4 5 2" xfId="4598"/>
    <cellStyle name="标题 4 5 3" xfId="4599"/>
    <cellStyle name="标题 4 5 3 2" xfId="4600"/>
    <cellStyle name="标题 4 5 4" xfId="4601"/>
    <cellStyle name="差_2011计划表 9 2" xfId="4602"/>
    <cellStyle name="标题 4 6 2" xfId="4603"/>
    <cellStyle name="标题 4 6 2 2" xfId="4604"/>
    <cellStyle name="标题 4 6 3" xfId="4605"/>
    <cellStyle name="标题 4 6 3 2" xfId="4606"/>
    <cellStyle name="标题 4 6 4" xfId="4607"/>
    <cellStyle name="标题 4 7" xfId="4608"/>
    <cellStyle name="标题 4 7 2" xfId="4609"/>
    <cellStyle name="标题 4 7 2 2" xfId="4610"/>
    <cellStyle name="标题 4 7 3" xfId="4611"/>
    <cellStyle name="好_2009年一般性转移支付标准工资_奖励补助测算5.22测试 4" xfId="4612"/>
    <cellStyle name="标题 4 7 3 2" xfId="4613"/>
    <cellStyle name="标题 4 7 4" xfId="4614"/>
    <cellStyle name="标题 5" xfId="4615"/>
    <cellStyle name="标题 5 10" xfId="4616"/>
    <cellStyle name="标题 5 11" xfId="4617"/>
    <cellStyle name="标题 5 2" xfId="4618"/>
    <cellStyle name="标题 5 2 2" xfId="4619"/>
    <cellStyle name="标题 5 2 2 2" xfId="4620"/>
    <cellStyle name="标题 5 2 3" xfId="4621"/>
    <cellStyle name="标题 5 2 3 2" xfId="4622"/>
    <cellStyle name="标题 5 2 4" xfId="4623"/>
    <cellStyle name="标题 5 2 4 2" xfId="4624"/>
    <cellStyle name="差_城建部门 2" xfId="4625"/>
    <cellStyle name="标题 5 2 5" xfId="4626"/>
    <cellStyle name="标题 5 3" xfId="4627"/>
    <cellStyle name="标题 5 3 2" xfId="4628"/>
    <cellStyle name="标题 5 3 2 2" xfId="4629"/>
    <cellStyle name="标题 5 3 3" xfId="4630"/>
    <cellStyle name="标题 5 3 3 2" xfId="4631"/>
    <cellStyle name="标题 5 3 4" xfId="4632"/>
    <cellStyle name="标题 5 4" xfId="4633"/>
    <cellStyle name="标题 5 4 2" xfId="4634"/>
    <cellStyle name="标题 5 4 2 2" xfId="4635"/>
    <cellStyle name="标题 5 4 3" xfId="4636"/>
    <cellStyle name="标题 5 4 3 2" xfId="4637"/>
    <cellStyle name="标题 5 4 4" xfId="4638"/>
    <cellStyle name="标题 5 5 2" xfId="4639"/>
    <cellStyle name="标题 5 5 2 2" xfId="4640"/>
    <cellStyle name="标题 5 5 3" xfId="4641"/>
    <cellStyle name="标题 5 5 3 2" xfId="4642"/>
    <cellStyle name="标题 5 5 4" xfId="4643"/>
    <cellStyle name="标题 5 6" xfId="4644"/>
    <cellStyle name="标题 5 6 2" xfId="4645"/>
    <cellStyle name="标题 5 7" xfId="4646"/>
    <cellStyle name="标题 5 7 2" xfId="4647"/>
    <cellStyle name="标题 5 8" xfId="4648"/>
    <cellStyle name="标题 5 8 2" xfId="4649"/>
    <cellStyle name="标题 5 9" xfId="4650"/>
    <cellStyle name="标题 5 9 2" xfId="4651"/>
    <cellStyle name="差_2009年一般性转移支付标准工资_奖励补助测算7.25 (version 1) (version 1) 6 2" xfId="4652"/>
    <cellStyle name="标题 6" xfId="4653"/>
    <cellStyle name="标题 6 2" xfId="4654"/>
    <cellStyle name="标题 6 2 2" xfId="4655"/>
    <cellStyle name="标题 6 3" xfId="4656"/>
    <cellStyle name="标题 6 3 2" xfId="4657"/>
    <cellStyle name="标题 6 4" xfId="4658"/>
    <cellStyle name="标题 7" xfId="4659"/>
    <cellStyle name="标题 7 2" xfId="4660"/>
    <cellStyle name="标题 7 2 2" xfId="4661"/>
    <cellStyle name="差_2009年一般性转移支付标准工资_奖励补助测算5.23新 2 2" xfId="4662"/>
    <cellStyle name="标题 7 3" xfId="4663"/>
    <cellStyle name="差_2009年一般性转移支付标准工资_奖励补助测算5.23新 2 2 2" xfId="4664"/>
    <cellStyle name="标题 7 3 2" xfId="4665"/>
    <cellStyle name="差_2009年一般性转移支付标准工资_奖励补助测算5.23新 2 3" xfId="4666"/>
    <cellStyle name="标题 7 4" xfId="4667"/>
    <cellStyle name="常规 21 2 2" xfId="4668"/>
    <cellStyle name="标题 8" xfId="4669"/>
    <cellStyle name="标题 8 2" xfId="4670"/>
    <cellStyle name="标题 8 2 2" xfId="4671"/>
    <cellStyle name="差_2009年一般性转移支付标准工资_奖励补助测算5.23新 3 2" xfId="4672"/>
    <cellStyle name="标题 8 3" xfId="4673"/>
    <cellStyle name="差_2009年一般性转移支付标准工资_奖励补助测算5.23新 3 2 2" xfId="4674"/>
    <cellStyle name="标题 8 3 2" xfId="4675"/>
    <cellStyle name="差_2009年一般性转移支付标准工资_奖励补助测算5.23新 3 3" xfId="4676"/>
    <cellStyle name="标题 8 4" xfId="4677"/>
    <cellStyle name="标题 9" xfId="4678"/>
    <cellStyle name="标题 9 2" xfId="4679"/>
    <cellStyle name="标题 9 2 2" xfId="4680"/>
    <cellStyle name="差_2009年一般性转移支付标准工资_奖励补助测算5.23新 4 2" xfId="4681"/>
    <cellStyle name="标题 9 3" xfId="4682"/>
    <cellStyle name="差_2009年一般性转移支付标准工资_奖励补助测算5.23新 4 2 2" xfId="4683"/>
    <cellStyle name="标题 9 3 2" xfId="4684"/>
    <cellStyle name="差_2009年一般性转移支付标准工资_奖励补助测算5.23新 4 3" xfId="4685"/>
    <cellStyle name="标题 9 4" xfId="4686"/>
    <cellStyle name="表标题" xfId="4687"/>
    <cellStyle name="表标题 2" xfId="4688"/>
    <cellStyle name="表标题 2 2" xfId="4689"/>
    <cellStyle name="表标题 2 3" xfId="4690"/>
    <cellStyle name="表标题 2 4" xfId="4691"/>
    <cellStyle name="表标题 3" xfId="4692"/>
    <cellStyle name="表标题 3 2" xfId="4693"/>
    <cellStyle name="表标题 3 3" xfId="4694"/>
    <cellStyle name="表标题 4" xfId="4695"/>
    <cellStyle name="表标题 4 2" xfId="4696"/>
    <cellStyle name="表标题 4 3" xfId="4697"/>
    <cellStyle name="表标题 5" xfId="4698"/>
    <cellStyle name="表标题 6" xfId="4699"/>
    <cellStyle name="表标题 7" xfId="4700"/>
    <cellStyle name="表标题 8" xfId="4701"/>
    <cellStyle name="部门" xfId="4702"/>
    <cellStyle name="差 2" xfId="4703"/>
    <cellStyle name="差_2006年基础数据 2 3" xfId="4704"/>
    <cellStyle name="差 2 2" xfId="4705"/>
    <cellStyle name="差 3" xfId="4706"/>
    <cellStyle name="差_2006年基础数据 3 3" xfId="4707"/>
    <cellStyle name="差 3 2" xfId="4708"/>
    <cellStyle name="差_2006年基础数据 3 3 2" xfId="4709"/>
    <cellStyle name="差 3 2 2" xfId="4710"/>
    <cellStyle name="差_2006年基础数据 3 4" xfId="4711"/>
    <cellStyle name="差 3 3" xfId="4712"/>
    <cellStyle name="差 3 3 2" xfId="4713"/>
    <cellStyle name="差 3 4" xfId="4714"/>
    <cellStyle name="差 4" xfId="4715"/>
    <cellStyle name="差_2006年基础数据 4 3" xfId="4716"/>
    <cellStyle name="差 4 2" xfId="4717"/>
    <cellStyle name="差_2006年基础数据 4 3 2" xfId="4718"/>
    <cellStyle name="差 4 2 2" xfId="4719"/>
    <cellStyle name="差_2006年基础数据 4 4" xfId="4720"/>
    <cellStyle name="差 4 3" xfId="4721"/>
    <cellStyle name="差 4 3 2" xfId="4722"/>
    <cellStyle name="差 4 4" xfId="4723"/>
    <cellStyle name="差 5" xfId="4724"/>
    <cellStyle name="差 5 2" xfId="4725"/>
    <cellStyle name="差 5 2 2" xfId="4726"/>
    <cellStyle name="差 5 3" xfId="4727"/>
    <cellStyle name="差 5 3 2" xfId="4728"/>
    <cellStyle name="差 5 4" xfId="4729"/>
    <cellStyle name="差 6" xfId="4730"/>
    <cellStyle name="差 6 2" xfId="4731"/>
    <cellStyle name="差 6 2 2" xfId="4732"/>
    <cellStyle name="差 6 3" xfId="4733"/>
    <cellStyle name="差 6 3 2" xfId="4734"/>
    <cellStyle name="差 6 4" xfId="4735"/>
    <cellStyle name="差 7 3 2" xfId="4736"/>
    <cellStyle name="差 7 4" xfId="4737"/>
    <cellStyle name="差_~4190974" xfId="4738"/>
    <cellStyle name="差_~4190974 10" xfId="4739"/>
    <cellStyle name="差_~4190974 11" xfId="4740"/>
    <cellStyle name="差_~4190974 2" xfId="4741"/>
    <cellStyle name="差_~4190974 2 2" xfId="4742"/>
    <cellStyle name="差_~4190974 2 2 2" xfId="4743"/>
    <cellStyle name="差_~4190974 2 3" xfId="4744"/>
    <cellStyle name="差_~4190974 2 3 2" xfId="4745"/>
    <cellStyle name="差_~4190974 2 4" xfId="4746"/>
    <cellStyle name="差_~4190974 2 4 2" xfId="4747"/>
    <cellStyle name="差_奖励补助测算5.24冯铸 6 2" xfId="4748"/>
    <cellStyle name="差_~4190974 2 5" xfId="4749"/>
    <cellStyle name="差_~4190974 3" xfId="4750"/>
    <cellStyle name="差_~4190974 3 2" xfId="4751"/>
    <cellStyle name="差_~4190974 3 2 2" xfId="4752"/>
    <cellStyle name="差_~4190974 3 3" xfId="4753"/>
    <cellStyle name="差_~4190974 3 3 2" xfId="4754"/>
    <cellStyle name="差_~4190974 3 4" xfId="4755"/>
    <cellStyle name="差_~4190974 4" xfId="4756"/>
    <cellStyle name="差_~4190974 4 2" xfId="4757"/>
    <cellStyle name="差_~4190974 4 2 2" xfId="4758"/>
    <cellStyle name="差_~4190974 4 3" xfId="4759"/>
    <cellStyle name="差_~4190974 4 3 2" xfId="4760"/>
    <cellStyle name="差_~4190974 4 4" xfId="4761"/>
    <cellStyle name="差_~4190974 5" xfId="4762"/>
    <cellStyle name="差_~4190974 5 2" xfId="4763"/>
    <cellStyle name="差_~4190974 5 2 2" xfId="4764"/>
    <cellStyle name="差_~4190974 5 3" xfId="4765"/>
    <cellStyle name="差_~4190974 5 3 2" xfId="4766"/>
    <cellStyle name="差_~4190974 5 4" xfId="4767"/>
    <cellStyle name="差_~4190974 6" xfId="4768"/>
    <cellStyle name="差_~4190974 6 2" xfId="4769"/>
    <cellStyle name="差_~4190974 7" xfId="4770"/>
    <cellStyle name="差_~4190974 7 2" xfId="4771"/>
    <cellStyle name="差_~4190974 8" xfId="4772"/>
    <cellStyle name="差_530629_2006年县级财政报表附表 6" xfId="4773"/>
    <cellStyle name="差_~4190974 8 2" xfId="4774"/>
    <cellStyle name="差_~4190974 9" xfId="4775"/>
    <cellStyle name="差_~4190974 9 2" xfId="4776"/>
    <cellStyle name="差_~5676413" xfId="4777"/>
    <cellStyle name="差_~5676413 10" xfId="4778"/>
    <cellStyle name="差_~5676413 11" xfId="4779"/>
    <cellStyle name="差_~5676413 2" xfId="4780"/>
    <cellStyle name="差_~5676413 2 2" xfId="4781"/>
    <cellStyle name="差_~5676413 2 2 2" xfId="4782"/>
    <cellStyle name="差_~5676413 2 3" xfId="4783"/>
    <cellStyle name="差_~5676413 2 3 2" xfId="4784"/>
    <cellStyle name="差_~5676413 2 4" xfId="4785"/>
    <cellStyle name="差_~5676413 2 4 2" xfId="4786"/>
    <cellStyle name="差_~5676413 2 5" xfId="4787"/>
    <cellStyle name="差_~5676413 3" xfId="4788"/>
    <cellStyle name="差_~5676413 3 2" xfId="4789"/>
    <cellStyle name="差_~5676413 3 2 2" xfId="4790"/>
    <cellStyle name="差_~5676413 3 3" xfId="4791"/>
    <cellStyle name="差_~5676413 3 3 2" xfId="4792"/>
    <cellStyle name="差_~5676413 3 4" xfId="4793"/>
    <cellStyle name="差_~5676413 4 2 2" xfId="4794"/>
    <cellStyle name="差_~5676413 4 3" xfId="4795"/>
    <cellStyle name="差_~5676413 4 3 2" xfId="4796"/>
    <cellStyle name="差_~5676413 4 4" xfId="4797"/>
    <cellStyle name="差_~5676413 5 2 2" xfId="4798"/>
    <cellStyle name="差_~5676413 5 3 2" xfId="4799"/>
    <cellStyle name="差_~5676413 5 4" xfId="4800"/>
    <cellStyle name="差_~5676413 6 2" xfId="4801"/>
    <cellStyle name="差_~5676413 7 2" xfId="4802"/>
    <cellStyle name="差_~5676413 8 2" xfId="4803"/>
    <cellStyle name="差_~5676413 9 2" xfId="4804"/>
    <cellStyle name="差_00省级(打印)" xfId="4805"/>
    <cellStyle name="差_00省级(打印) 2" xfId="4806"/>
    <cellStyle name="差_00省级(打印) 2 2" xfId="4807"/>
    <cellStyle name="差_不用软件计算9.1不考虑经费管理评价xl 5" xfId="4808"/>
    <cellStyle name="差_00省级(打印) 2 2 2" xfId="4809"/>
    <cellStyle name="差_00省级(打印) 2 3" xfId="4810"/>
    <cellStyle name="差_00省级(打印) 2 3 2" xfId="4811"/>
    <cellStyle name="差_11大理 2 3 2" xfId="4812"/>
    <cellStyle name="差_00省级(打印) 2 4" xfId="4813"/>
    <cellStyle name="差_00省级(打印) 2 4 2" xfId="4814"/>
    <cellStyle name="差_00省级(打印) 2 5" xfId="4815"/>
    <cellStyle name="差_00省级(打印) 3" xfId="4816"/>
    <cellStyle name="差_00省级(打印) 3 2" xfId="4817"/>
    <cellStyle name="差_00省级(打印) 3 2 2" xfId="4818"/>
    <cellStyle name="差_00省级(打印) 3 3" xfId="4819"/>
    <cellStyle name="差_00省级(打印) 3 3 2" xfId="4820"/>
    <cellStyle name="差_11大理 2 4 2" xfId="4821"/>
    <cellStyle name="差_00省级(打印) 3 4" xfId="4822"/>
    <cellStyle name="差_00省级(打印) 4 2" xfId="4823"/>
    <cellStyle name="差_00省级(打印) 4 2 2" xfId="4824"/>
    <cellStyle name="差_00省级(打印) 4 3" xfId="4825"/>
    <cellStyle name="差_00省级(打印) 4 3 2" xfId="4826"/>
    <cellStyle name="差_00省级(打印) 4 4" xfId="4827"/>
    <cellStyle name="差_00省级(打印) 5" xfId="4828"/>
    <cellStyle name="差_00省级(打印) 5 2" xfId="4829"/>
    <cellStyle name="差_00省级(打印) 6" xfId="4830"/>
    <cellStyle name="差_00省级(打印) 6 2" xfId="4831"/>
    <cellStyle name="差_00省级(打印) 7" xfId="4832"/>
    <cellStyle name="差_2006年基础数据 9" xfId="4833"/>
    <cellStyle name="差_00省级(打印) 7 2" xfId="4834"/>
    <cellStyle name="差_00省级(打印) 8" xfId="4835"/>
    <cellStyle name="差_00省级(打印) 9" xfId="4836"/>
    <cellStyle name="差_00省级(定稿)" xfId="4837"/>
    <cellStyle name="差_00省级(定稿) 2" xfId="4838"/>
    <cellStyle name="差_00省级(定稿) 2 2" xfId="4839"/>
    <cellStyle name="差_00省级(定稿) 2 2 2" xfId="4840"/>
    <cellStyle name="差_00省级(定稿) 2 3" xfId="4841"/>
    <cellStyle name="差_00省级(定稿) 2 3 2" xfId="4842"/>
    <cellStyle name="差_00省级(定稿) 2 4" xfId="4843"/>
    <cellStyle name="差_00省级(定稿) 2 4 2" xfId="4844"/>
    <cellStyle name="差_00省级(定稿) 2 5" xfId="4845"/>
    <cellStyle name="差_00省级(定稿) 3" xfId="4846"/>
    <cellStyle name="差_00省级(定稿) 3 2" xfId="4847"/>
    <cellStyle name="差_00省级(定稿) 3 2 2" xfId="4848"/>
    <cellStyle name="差_00省级(定稿) 3 3" xfId="4849"/>
    <cellStyle name="差_2007年人员分部门统计表 4 2 2" xfId="4850"/>
    <cellStyle name="差_00省级(定稿) 3 4" xfId="4851"/>
    <cellStyle name="差_00省级(定稿) 4" xfId="4852"/>
    <cellStyle name="差_00省级(定稿) 4 2" xfId="4853"/>
    <cellStyle name="差_00省级(定稿) 4 2 2" xfId="4854"/>
    <cellStyle name="差_00省级(定稿) 4 3" xfId="4855"/>
    <cellStyle name="差_00省级(定稿) 4 3 2" xfId="4856"/>
    <cellStyle name="差_2007年人员分部门统计表 4 3 2" xfId="4857"/>
    <cellStyle name="差_00省级(定稿) 4 4" xfId="4858"/>
    <cellStyle name="差_00省级(定稿) 5" xfId="4859"/>
    <cellStyle name="差_00省级(定稿) 5 2" xfId="4860"/>
    <cellStyle name="差_00省级(定稿) 6" xfId="4861"/>
    <cellStyle name="差_00省级(定稿) 6 2" xfId="4862"/>
    <cellStyle name="差_00省级(定稿) 7" xfId="4863"/>
    <cellStyle name="差_00省级(定稿) 7 2" xfId="4864"/>
    <cellStyle name="差_00省级(定稿) 8" xfId="4865"/>
    <cellStyle name="好_卫生部门 2" xfId="4866"/>
    <cellStyle name="差_00省级(定稿) 9" xfId="4867"/>
    <cellStyle name="差_03昭通" xfId="4868"/>
    <cellStyle name="差_03昭通 10" xfId="4869"/>
    <cellStyle name="差_03昭通 2" xfId="4870"/>
    <cellStyle name="差_03昭通 2 2" xfId="4871"/>
    <cellStyle name="差_03昭通 2 2 2" xfId="4872"/>
    <cellStyle name="差_03昭通 2 3" xfId="4873"/>
    <cellStyle name="差_2009年一般性转移支付标准工资_奖励补助测算7.25 10" xfId="4874"/>
    <cellStyle name="差_03昭通 2 3 2" xfId="4875"/>
    <cellStyle name="差_03昭通 2 4" xfId="4876"/>
    <cellStyle name="差_03昭通 2 4 2" xfId="4877"/>
    <cellStyle name="差_03昭通 2 5" xfId="4878"/>
    <cellStyle name="差_03昭通 3" xfId="4879"/>
    <cellStyle name="差_03昭通 3 2" xfId="4880"/>
    <cellStyle name="差_03昭通 3 3" xfId="4881"/>
    <cellStyle name="差_03昭通 3 3 2" xfId="4882"/>
    <cellStyle name="差_03昭通 3 4" xfId="4883"/>
    <cellStyle name="差_03昭通 4" xfId="4884"/>
    <cellStyle name="差_03昭通 4 2" xfId="4885"/>
    <cellStyle name="差_03昭通 4 2 2" xfId="4886"/>
    <cellStyle name="差_03昭通 4 3" xfId="4887"/>
    <cellStyle name="差_03昭通 4 3 2" xfId="4888"/>
    <cellStyle name="差_03昭通 4 4" xfId="4889"/>
    <cellStyle name="差_03昭通 5" xfId="4890"/>
    <cellStyle name="差_03昭通 5 2" xfId="4891"/>
    <cellStyle name="差_03昭通 6" xfId="4892"/>
    <cellStyle name="差_03昭通 6 2" xfId="4893"/>
    <cellStyle name="差_03昭通 7" xfId="4894"/>
    <cellStyle name="差_03昭通 7 2" xfId="4895"/>
    <cellStyle name="差_03昭通 8" xfId="4896"/>
    <cellStyle name="差_03昭通 8 2" xfId="4897"/>
    <cellStyle name="差_03昭通 9" xfId="4898"/>
    <cellStyle name="差_0502通海县 2 2" xfId="4899"/>
    <cellStyle name="差_0502通海县 2 2 2" xfId="4900"/>
    <cellStyle name="差_0502通海县 2 3" xfId="4901"/>
    <cellStyle name="差_0502通海县 2 3 2" xfId="4902"/>
    <cellStyle name="差_0502通海县 2 4" xfId="4903"/>
    <cellStyle name="差_0502通海县 2 4 2" xfId="4904"/>
    <cellStyle name="差_0502通海县 2 5" xfId="4905"/>
    <cellStyle name="差_0502通海县 3" xfId="4906"/>
    <cellStyle name="差_0502通海县 3 2" xfId="4907"/>
    <cellStyle name="差_0502通海县 3 2 2" xfId="4908"/>
    <cellStyle name="差_0502通海县 3 3" xfId="4909"/>
    <cellStyle name="差_0502通海县 3 3 2" xfId="4910"/>
    <cellStyle name="差_0502通海县 3 4" xfId="4911"/>
    <cellStyle name="差_0502通海县 4" xfId="4912"/>
    <cellStyle name="差_0502通海县 4 2" xfId="4913"/>
    <cellStyle name="差_0502通海县 4 2 2" xfId="4914"/>
    <cellStyle name="差_0502通海县 4 3" xfId="4915"/>
    <cellStyle name="差_0502通海县 4 3 2" xfId="4916"/>
    <cellStyle name="差_0502通海县 4 4" xfId="4917"/>
    <cellStyle name="差_0502通海县 5" xfId="4918"/>
    <cellStyle name="差_0502通海县 5 2" xfId="4919"/>
    <cellStyle name="差_0502通海县 6" xfId="4920"/>
    <cellStyle name="差_0502通海县 6 2" xfId="4921"/>
    <cellStyle name="差_0502通海县 7" xfId="4922"/>
    <cellStyle name="差_0502通海县 7 2" xfId="4923"/>
    <cellStyle name="差_0502通海县 8" xfId="4924"/>
    <cellStyle name="差_0502通海县 9" xfId="4925"/>
    <cellStyle name="差_奖励补助测算7.23 4 3" xfId="4926"/>
    <cellStyle name="差_05玉溪" xfId="4927"/>
    <cellStyle name="差_奖励补助测算7.23 4 3 2" xfId="4928"/>
    <cellStyle name="差_05玉溪 2" xfId="4929"/>
    <cellStyle name="差_05玉溪 2 2" xfId="4930"/>
    <cellStyle name="差_05玉溪 2 2 2" xfId="4931"/>
    <cellStyle name="差_05玉溪 2 3" xfId="4932"/>
    <cellStyle name="差_05玉溪 2 3 2" xfId="4933"/>
    <cellStyle name="差_05玉溪 2 4" xfId="4934"/>
    <cellStyle name="差_05玉溪 3" xfId="4935"/>
    <cellStyle name="差_05玉溪 3 2" xfId="4936"/>
    <cellStyle name="差_05玉溪 3 2 2" xfId="4937"/>
    <cellStyle name="差_05玉溪 3 3" xfId="4938"/>
    <cellStyle name="差_05玉溪 3 3 2" xfId="4939"/>
    <cellStyle name="差_05玉溪 3 4" xfId="4940"/>
    <cellStyle name="差_05玉溪 4" xfId="4941"/>
    <cellStyle name="差_05玉溪 4 2" xfId="4942"/>
    <cellStyle name="差_05玉溪 4 2 2" xfId="4943"/>
    <cellStyle name="差_05玉溪 4 3" xfId="4944"/>
    <cellStyle name="差_05玉溪 4 3 2" xfId="4945"/>
    <cellStyle name="差_05玉溪 4 4" xfId="4946"/>
    <cellStyle name="好_2、土地面积、人口、粮食产量基本情况 3 2" xfId="4947"/>
    <cellStyle name="差_05玉溪 5" xfId="4948"/>
    <cellStyle name="差_05玉溪 5 2" xfId="4949"/>
    <cellStyle name="好_2、土地面积、人口、粮食产量基本情况 3 3" xfId="4950"/>
    <cellStyle name="差_05玉溪 6" xfId="4951"/>
    <cellStyle name="差_05玉溪 6 2" xfId="4952"/>
    <cellStyle name="差_05玉溪 7" xfId="4953"/>
    <cellStyle name="差_05玉溪 7 2" xfId="4954"/>
    <cellStyle name="差_05玉溪 8" xfId="4955"/>
    <cellStyle name="差_05玉溪 9" xfId="4956"/>
    <cellStyle name="差_0605石屏县" xfId="4957"/>
    <cellStyle name="差_0605石屏县 10" xfId="4958"/>
    <cellStyle name="差_0605石屏县 11" xfId="4959"/>
    <cellStyle name="差_0605石屏县 2" xfId="4960"/>
    <cellStyle name="差_0605石屏县 2 2" xfId="4961"/>
    <cellStyle name="差_0605石屏县 2 2 2" xfId="4962"/>
    <cellStyle name="差_0605石屏县 2 3" xfId="4963"/>
    <cellStyle name="差_0605石屏县 2 3 2" xfId="4964"/>
    <cellStyle name="差_0605石屏县 2 4" xfId="4965"/>
    <cellStyle name="差_0605石屏县 2 4 2" xfId="4966"/>
    <cellStyle name="差_0605石屏县 3" xfId="4967"/>
    <cellStyle name="差_0605石屏县 3 2" xfId="4968"/>
    <cellStyle name="差_0605石屏县 3 2 2" xfId="4969"/>
    <cellStyle name="差_0605石屏县 3 3" xfId="4970"/>
    <cellStyle name="差_0605石屏县 3 3 2" xfId="4971"/>
    <cellStyle name="差_0605石屏县 3 4" xfId="4972"/>
    <cellStyle name="差_高中教师人数（教育厅1.6日提供） 8" xfId="4973"/>
    <cellStyle name="差_0605石屏县 4 2" xfId="4974"/>
    <cellStyle name="差_高中教师人数（教育厅1.6日提供） 8 2" xfId="4975"/>
    <cellStyle name="差_0605石屏县 4 2 2" xfId="4976"/>
    <cellStyle name="差_高中教师人数（教育厅1.6日提供） 9" xfId="4977"/>
    <cellStyle name="差_0605石屏县 4 3" xfId="4978"/>
    <cellStyle name="差_高中教师人数（教育厅1.6日提供） 9 2" xfId="4979"/>
    <cellStyle name="差_0605石屏县 4 3 2" xfId="4980"/>
    <cellStyle name="差_0605石屏县 4 4" xfId="4981"/>
    <cellStyle name="差_0605石屏县 5" xfId="4982"/>
    <cellStyle name="差_0605石屏县 5 2" xfId="4983"/>
    <cellStyle name="差_0605石屏县 5 2 2" xfId="4984"/>
    <cellStyle name="差_0605石屏县 5 3" xfId="4985"/>
    <cellStyle name="差_0605石屏县 5 3 2" xfId="4986"/>
    <cellStyle name="差_M01-2(州市补助收入) 2" xfId="4987"/>
    <cellStyle name="差_0605石屏县 5 4" xfId="4988"/>
    <cellStyle name="差_0605石屏县 6" xfId="4989"/>
    <cellStyle name="差_0605石屏县 6 2" xfId="4990"/>
    <cellStyle name="差_0605石屏县 7" xfId="4991"/>
    <cellStyle name="差_银行账户情况表_2010年12月 7" xfId="4992"/>
    <cellStyle name="差_0605石屏县 7 2" xfId="4993"/>
    <cellStyle name="差_0605石屏县 8" xfId="4994"/>
    <cellStyle name="差_0605石屏县 8 2" xfId="4995"/>
    <cellStyle name="差_0605石屏县 9" xfId="4996"/>
    <cellStyle name="差_0605石屏县 9 2" xfId="4997"/>
    <cellStyle name="好_2、土地面积、人口、粮食产量基本情况 8" xfId="4998"/>
    <cellStyle name="差_1003牟定县" xfId="4999"/>
    <cellStyle name="差_1003牟定县 10" xfId="5000"/>
    <cellStyle name="差_1003牟定县 11" xfId="5001"/>
    <cellStyle name="差_1003牟定县 2 4 2" xfId="5002"/>
    <cellStyle name="差_1003牟定县 2 5" xfId="5003"/>
    <cellStyle name="差_1003牟定县 4 2 2" xfId="5004"/>
    <cellStyle name="差_1003牟定县 4 3" xfId="5005"/>
    <cellStyle name="差_1003牟定县 4 3 2" xfId="5006"/>
    <cellStyle name="差_1003牟定县 4 4" xfId="5007"/>
    <cellStyle name="差_2009年一般性转移支付标准工资_地方配套按人均增幅控制8.30一般预算平均增幅、人均可用财力平均增幅两次控制、社会治安系数调整、案件数调整xl 3 3" xfId="5008"/>
    <cellStyle name="差_1003牟定县 5 2 2" xfId="5009"/>
    <cellStyle name="差_1003牟定县 5 3" xfId="5010"/>
    <cellStyle name="差_2009年一般性转移支付标准工资_地方配套按人均增幅控制8.30一般预算平均增幅、人均可用财力平均增幅两次控制、社会治安系数调整、案件数调整xl 4 3" xfId="5011"/>
    <cellStyle name="差_1003牟定县 5 3 2" xfId="5012"/>
    <cellStyle name="差_1003牟定县 5 4" xfId="5013"/>
    <cellStyle name="差_1003牟定县 7" xfId="5014"/>
    <cellStyle name="差_1003牟定县 7 2" xfId="5015"/>
    <cellStyle name="差_奖励补助测算5.23新 4 3 2" xfId="5016"/>
    <cellStyle name="差_1003牟定县 8" xfId="5017"/>
    <cellStyle name="差_1003牟定县 8 2" xfId="5018"/>
    <cellStyle name="差_1003牟定县 9" xfId="5019"/>
    <cellStyle name="差_1003牟定县 9 2" xfId="5020"/>
    <cellStyle name="差_1110洱源县" xfId="5021"/>
    <cellStyle name="差_1110洱源县 10" xfId="5022"/>
    <cellStyle name="差_1110洱源县 11" xfId="5023"/>
    <cellStyle name="差_1110洱源县 2" xfId="5024"/>
    <cellStyle name="差_1110洱源县 2 2" xfId="5025"/>
    <cellStyle name="差_1110洱源县 2 2 2" xfId="5026"/>
    <cellStyle name="差_1110洱源县 2 3" xfId="5027"/>
    <cellStyle name="差_1110洱源县 2 3 2" xfId="5028"/>
    <cellStyle name="差_1110洱源县 2 4" xfId="5029"/>
    <cellStyle name="差_1110洱源县 2 4 2" xfId="5030"/>
    <cellStyle name="差_1110洱源县 2 5" xfId="5031"/>
    <cellStyle name="差_1110洱源县 3" xfId="5032"/>
    <cellStyle name="差_1110洱源县 3 2" xfId="5033"/>
    <cellStyle name="差_1110洱源县 3 2 2" xfId="5034"/>
    <cellStyle name="差_1110洱源县 3 3" xfId="5035"/>
    <cellStyle name="差_1110洱源县 3 3 2" xfId="5036"/>
    <cellStyle name="差_1110洱源县 3 4" xfId="5037"/>
    <cellStyle name="差_1110洱源县 4" xfId="5038"/>
    <cellStyle name="差_1110洱源县 4 2" xfId="5039"/>
    <cellStyle name="差_1110洱源县 4 2 2" xfId="5040"/>
    <cellStyle name="差_1110洱源县 4 3" xfId="5041"/>
    <cellStyle name="差_11大理 5" xfId="5042"/>
    <cellStyle name="差_1110洱源县 4 3 2" xfId="5043"/>
    <cellStyle name="差_1110洱源县 4 4" xfId="5044"/>
    <cellStyle name="差_1110洱源县 5" xfId="5045"/>
    <cellStyle name="差_1110洱源县 5 2" xfId="5046"/>
    <cellStyle name="差_1110洱源县 5 2 2" xfId="5047"/>
    <cellStyle name="差_1110洱源县 5 3" xfId="5048"/>
    <cellStyle name="差_1110洱源县 5 4" xfId="5049"/>
    <cellStyle name="差_1110洱源县 6" xfId="5050"/>
    <cellStyle name="差_1110洱源县 6 2" xfId="5051"/>
    <cellStyle name="差_1110洱源县 7" xfId="5052"/>
    <cellStyle name="差_1110洱源县 7 2" xfId="5053"/>
    <cellStyle name="差_1110洱源县 8" xfId="5054"/>
    <cellStyle name="差_1110洱源县 8 2" xfId="5055"/>
    <cellStyle name="差_1110洱源县 9 2" xfId="5056"/>
    <cellStyle name="差_11大理 10" xfId="5057"/>
    <cellStyle name="差_11大理 2" xfId="5058"/>
    <cellStyle name="差_11大理 2 2" xfId="5059"/>
    <cellStyle name="差_11大理 2 2 2" xfId="5060"/>
    <cellStyle name="差_2009年一般性转移支付标准工资_地方配套按人均增幅控制8.30xl 9 2" xfId="5061"/>
    <cellStyle name="差_11大理 2 3" xfId="5062"/>
    <cellStyle name="差_11大理 2 4" xfId="5063"/>
    <cellStyle name="差_11大理 2 5" xfId="5064"/>
    <cellStyle name="差_11大理 3" xfId="5065"/>
    <cellStyle name="差_11大理 3 2" xfId="5066"/>
    <cellStyle name="差_11大理 3 2 2" xfId="5067"/>
    <cellStyle name="差_11大理 3 3" xfId="5068"/>
    <cellStyle name="差_11大理 3 3 2" xfId="5069"/>
    <cellStyle name="差_11大理 3 4" xfId="5070"/>
    <cellStyle name="差_11大理 4" xfId="5071"/>
    <cellStyle name="差_11大理 4 2" xfId="5072"/>
    <cellStyle name="差_11大理 4 2 2" xfId="5073"/>
    <cellStyle name="差_11大理 4 3" xfId="5074"/>
    <cellStyle name="差_11大理 4 3 2" xfId="5075"/>
    <cellStyle name="差_11大理 4 4" xfId="5076"/>
    <cellStyle name="差_11大理 5 2" xfId="5077"/>
    <cellStyle name="差_11大理 5 2 2" xfId="5078"/>
    <cellStyle name="差_11大理 5 3" xfId="5079"/>
    <cellStyle name="差_Book1_甘南州 5" xfId="5080"/>
    <cellStyle name="差_11大理 5 3 2" xfId="5081"/>
    <cellStyle name="差_11大理 5 4" xfId="5082"/>
    <cellStyle name="差_12·5整村推进项目规划表" xfId="5083"/>
    <cellStyle name="差_12·5整村推进项目规划表 10" xfId="5084"/>
    <cellStyle name="差_12·5整村推进项目规划表 11" xfId="5085"/>
    <cellStyle name="差_12·5整村推进项目规划表 2" xfId="5086"/>
    <cellStyle name="差_12·5整村推进项目规划表 2 2" xfId="5087"/>
    <cellStyle name="差_12·5整村推进项目规划表 2 2 2" xfId="5088"/>
    <cellStyle name="差_2009年一般性转移支付标准工资 2 3 2" xfId="5089"/>
    <cellStyle name="差_12·5整村推进项目规划表 2 3" xfId="5090"/>
    <cellStyle name="小数 5" xfId="5091"/>
    <cellStyle name="常规 2 5 2 3" xfId="5092"/>
    <cellStyle name="差_12·5整村推进项目规划表 2 3 2" xfId="5093"/>
    <cellStyle name="差_12·5整村推进项目规划表 2 4" xfId="5094"/>
    <cellStyle name="常规 2 5 3 3" xfId="5095"/>
    <cellStyle name="差_12·5整村推进项目规划表 2 4 2" xfId="5096"/>
    <cellStyle name="差_12·5整村推进项目规划表 2 5" xfId="5097"/>
    <cellStyle name="差_12·5整村推进项目规划表 3" xfId="5098"/>
    <cellStyle name="差_12·5整村推进项目规划表 3 2" xfId="5099"/>
    <cellStyle name="差_12·5整村推进项目规划表 3 2 2" xfId="5100"/>
    <cellStyle name="差_2009年一般性转移支付标准工资 2 4 2" xfId="5101"/>
    <cellStyle name="差_12·5整村推进项目规划表 3 3" xfId="5102"/>
    <cellStyle name="常规 2 6 2 3" xfId="5103"/>
    <cellStyle name="差_12·5整村推进项目规划表 3 3 2" xfId="5104"/>
    <cellStyle name="差_12·5整村推进项目规划表 3 4" xfId="5105"/>
    <cellStyle name="差_12·5整村推进项目规划表 4" xfId="5106"/>
    <cellStyle name="差_12·5整村推进项目规划表 4 2" xfId="5107"/>
    <cellStyle name="差_12·5整村推进项目规划表 4 2 2" xfId="5108"/>
    <cellStyle name="差_12·5整村推进项目规划表 4 3" xfId="5109"/>
    <cellStyle name="常规 2 7 2 3" xfId="5110"/>
    <cellStyle name="差_12·5整村推进项目规划表 4 3 2" xfId="5111"/>
    <cellStyle name="差_12·5整村推进项目规划表 4 4" xfId="5112"/>
    <cellStyle name="差_12·5整村推进项目规划表 5" xfId="5113"/>
    <cellStyle name="差_12·5整村推进项目规划表 5 2" xfId="5114"/>
    <cellStyle name="差_12·5整村推进项目规划表 5 2 2" xfId="5115"/>
    <cellStyle name="差_12·5整村推进项目规划表 5 3" xfId="5116"/>
    <cellStyle name="常规 2 8 2 3" xfId="5117"/>
    <cellStyle name="差_12·5整村推进项目规划表 5 3 2" xfId="5118"/>
    <cellStyle name="差_12·5整村推进项目规划表 5 4" xfId="5119"/>
    <cellStyle name="差_12·5整村推进项目规划表 6" xfId="5120"/>
    <cellStyle name="差_12·5整村推进项目规划表 6 2" xfId="5121"/>
    <cellStyle name="差_12·5整村推进项目规划表 7" xfId="5122"/>
    <cellStyle name="差_12·5整村推进项目规划表 7 2" xfId="5123"/>
    <cellStyle name="差_12·5整村推进项目规划表 8" xfId="5124"/>
    <cellStyle name="差_12·5整村推进项目规划表 8 2" xfId="5125"/>
    <cellStyle name="差_12·5整村推进项目规划表 9" xfId="5126"/>
    <cellStyle name="差_12·5整村推进项目规划表 9 2" xfId="5127"/>
    <cellStyle name="差_2、土地面积、人口、粮食产量基本情况" xfId="5128"/>
    <cellStyle name="差_2、土地面积、人口、粮食产量基本情况 10" xfId="5129"/>
    <cellStyle name="差_2、土地面积、人口、粮食产量基本情况 11" xfId="5130"/>
    <cellStyle name="差_2、土地面积、人口、粮食产量基本情况 2" xfId="5131"/>
    <cellStyle name="差_2、土地面积、人口、粮食产量基本情况 2 2" xfId="5132"/>
    <cellStyle name="差_2、土地面积、人口、粮食产量基本情况 2 2 2" xfId="5133"/>
    <cellStyle name="差_2、土地面积、人口、粮食产量基本情况 2 3" xfId="5134"/>
    <cellStyle name="差_2、土地面积、人口、粮食产量基本情况 2 3 2" xfId="5135"/>
    <cellStyle name="差_2、土地面积、人口、粮食产量基本情况 2 4" xfId="5136"/>
    <cellStyle name="差_2、土地面积、人口、粮食产量基本情况 2 5" xfId="5137"/>
    <cellStyle name="钎霖_4岿角利" xfId="5138"/>
    <cellStyle name="差_2、土地面积、人口、粮食产量基本情况 3" xfId="5139"/>
    <cellStyle name="差_2、土地面积、人口、粮食产量基本情况 3 2" xfId="5140"/>
    <cellStyle name="差_2、土地面积、人口、粮食产量基本情况 3 2 2" xfId="5141"/>
    <cellStyle name="差_2、土地面积、人口、粮食产量基本情况 3 3" xfId="5142"/>
    <cellStyle name="好_县公司 3" xfId="5143"/>
    <cellStyle name="差_2、土地面积、人口、粮食产量基本情况 3 3 2" xfId="5144"/>
    <cellStyle name="差_2、土地面积、人口、粮食产量基本情况 3 4" xfId="5145"/>
    <cellStyle name="差_奖励补助测算7.25 (version 1) (version 1) 4 2" xfId="5146"/>
    <cellStyle name="差_2、土地面积、人口、粮食产量基本情况 4" xfId="5147"/>
    <cellStyle name="差_奖励补助测算7.25 (version 1) (version 1) 4 2 2" xfId="5148"/>
    <cellStyle name="差_2、土地面积、人口、粮食产量基本情况 4 2" xfId="5149"/>
    <cellStyle name="差_2、土地面积、人口、粮食产量基本情况 4 2 2" xfId="5150"/>
    <cellStyle name="差_2、土地面积、人口、粮食产量基本情况 4 3" xfId="5151"/>
    <cellStyle name="差_2、土地面积、人口、粮食产量基本情况 4 4" xfId="5152"/>
    <cellStyle name="差_奖励补助测算7.25 (version 1) (version 1) 4 3" xfId="5153"/>
    <cellStyle name="差_2、土地面积、人口、粮食产量基本情况 5" xfId="5154"/>
    <cellStyle name="差_奖励补助测算7.25 (version 1) (version 1) 4 3 2" xfId="5155"/>
    <cellStyle name="差_2、土地面积、人口、粮食产量基本情况 5 2" xfId="5156"/>
    <cellStyle name="差_2、土地面积、人口、粮食产量基本情况 5 2 2" xfId="5157"/>
    <cellStyle name="差_2、土地面积、人口、粮食产量基本情况 5 3" xfId="5158"/>
    <cellStyle name="差_2、土地面积、人口、粮食产量基本情况 5 3 2" xfId="5159"/>
    <cellStyle name="差_2、土地面积、人口、粮食产量基本情况 5 4" xfId="5160"/>
    <cellStyle name="差_奖励补助测算7.25 (version 1) (version 1) 4 4" xfId="5161"/>
    <cellStyle name="差_2、土地面积、人口、粮食产量基本情况 6" xfId="5162"/>
    <cellStyle name="差_2、土地面积、人口、粮食产量基本情况 6 2" xfId="5163"/>
    <cellStyle name="差_2、土地面积、人口、粮食产量基本情况 7" xfId="5164"/>
    <cellStyle name="差_2009年一般性转移支付标准工资_奖励补助测算7.25 2 4" xfId="5165"/>
    <cellStyle name="差_2、土地面积、人口、粮食产量基本情况 7 2" xfId="5166"/>
    <cellStyle name="差_2、土地面积、人口、粮食产量基本情况 8" xfId="5167"/>
    <cellStyle name="差_2009年一般性转移支付标准工资_奖励补助测算7.25 3 4" xfId="5168"/>
    <cellStyle name="差_2、土地面积、人口、粮食产量基本情况 8 2" xfId="5169"/>
    <cellStyle name="差_2、土地面积、人口、粮食产量基本情况 9" xfId="5170"/>
    <cellStyle name="差_2009年一般性转移支付标准工资_奖励补助测算7.25 4 4" xfId="5171"/>
    <cellStyle name="差_2、土地面积、人口、粮食产量基本情况 9 2" xfId="5172"/>
    <cellStyle name="差_2009年一般性转移支付标准工资_~4190974 3 2" xfId="5173"/>
    <cellStyle name="差_2006年分析表" xfId="5174"/>
    <cellStyle name="差_530629_2006年县级财政报表附表 8" xfId="5175"/>
    <cellStyle name="差_2009年一般性转移支付标准工资_~4190974 3 2 2" xfId="5176"/>
    <cellStyle name="差_2006年分析表 2" xfId="5177"/>
    <cellStyle name="差_2006年基础数据" xfId="5178"/>
    <cellStyle name="差_2006年基础数据 10" xfId="5179"/>
    <cellStyle name="差_2006年基础数据 2" xfId="5180"/>
    <cellStyle name="差_2006年基础数据 2 2" xfId="5181"/>
    <cellStyle name="差_2006年基础数据 2 2 2" xfId="5182"/>
    <cellStyle name="差_2006年基础数据 2 3 2" xfId="5183"/>
    <cellStyle name="差_2006年基础数据 2 4" xfId="5184"/>
    <cellStyle name="差_2006年基础数据 2 4 2" xfId="5185"/>
    <cellStyle name="差_2006年基础数据 2 5" xfId="5186"/>
    <cellStyle name="差_2006年基础数据 3" xfId="5187"/>
    <cellStyle name="差_2006年基础数据 3 2" xfId="5188"/>
    <cellStyle name="差_2006年基础数据 3 2 2" xfId="5189"/>
    <cellStyle name="差_2006年基础数据 4" xfId="5190"/>
    <cellStyle name="差_2006年基础数据 4 2" xfId="5191"/>
    <cellStyle name="差_2006年基础数据 4 2 2" xfId="5192"/>
    <cellStyle name="差_2006年基础数据 5" xfId="5193"/>
    <cellStyle name="差_2006年基础数据 5 2" xfId="5194"/>
    <cellStyle name="差_2006年基础数据 6" xfId="5195"/>
    <cellStyle name="差_2006年基础数据 6 2" xfId="5196"/>
    <cellStyle name="差_2006年基础数据 8 2" xfId="5197"/>
    <cellStyle name="差_2006年全省财力计算表（中央、决算）" xfId="5198"/>
    <cellStyle name="差_2006年全省财力计算表（中央、决算） 10" xfId="5199"/>
    <cellStyle name="差_2006年全省财力计算表（中央、决算） 2" xfId="5200"/>
    <cellStyle name="差_2006年全省财力计算表（中央、决算） 2 2" xfId="5201"/>
    <cellStyle name="差_2006年全省财力计算表（中央、决算） 2 2 2" xfId="5202"/>
    <cellStyle name="差_2006年全省财力计算表（中央、决算） 2 3" xfId="5203"/>
    <cellStyle name="差_2006年全省财力计算表（中央、决算） 2 3 2" xfId="5204"/>
    <cellStyle name="差_2006年全省财力计算表（中央、决算） 2 5" xfId="5205"/>
    <cellStyle name="差_2006年全省财力计算表（中央、决算） 3" xfId="5206"/>
    <cellStyle name="差_2006年全省财力计算表（中央、决算） 3 2" xfId="5207"/>
    <cellStyle name="差_2006年全省财力计算表（中央、决算） 3 2 2" xfId="5208"/>
    <cellStyle name="差_2006年全省财力计算表（中央、决算） 3 3" xfId="5209"/>
    <cellStyle name="差_2006年全省财力计算表（中央、决算） 3 3 2" xfId="5210"/>
    <cellStyle name="差_2006年全省财力计算表（中央、决算） 3 4" xfId="5211"/>
    <cellStyle name="差_2006年全省财力计算表（中央、决算） 4" xfId="5212"/>
    <cellStyle name="差_2006年全省财力计算表（中央、决算） 4 3 2" xfId="5213"/>
    <cellStyle name="差_2006年全省财力计算表（中央、决算） 4 4" xfId="5214"/>
    <cellStyle name="差_2006年全省财力计算表（中央、决算） 5" xfId="5215"/>
    <cellStyle name="差_2006年全省财力计算表（中央、决算） 6" xfId="5216"/>
    <cellStyle name="差_2006年全省财力计算表（中央、决算） 7" xfId="5217"/>
    <cellStyle name="差_2006年全省财力计算表（中央、决算） 7 2" xfId="5218"/>
    <cellStyle name="差_2006年全省财力计算表（中央、决算） 8" xfId="5219"/>
    <cellStyle name="差_2006年全省财力计算表（中央、决算） 8 2" xfId="5220"/>
    <cellStyle name="差_2006年全省财力计算表（中央、决算） 9" xfId="5221"/>
    <cellStyle name="差_汇总-县级财政报表附表 4 2 2" xfId="5222"/>
    <cellStyle name="差_2006年水利统计指标统计表" xfId="5223"/>
    <cellStyle name="差_2006年水利统计指标统计表 10" xfId="5224"/>
    <cellStyle name="差_2006年水利统计指标统计表 11" xfId="5225"/>
    <cellStyle name="差_2006年水利统计指标统计表 2" xfId="5226"/>
    <cellStyle name="差_2006年水利统计指标统计表 2 2" xfId="5227"/>
    <cellStyle name="差_2006年水利统计指标统计表 2 2 2" xfId="5228"/>
    <cellStyle name="差_2006年水利统计指标统计表 2 3" xfId="5229"/>
    <cellStyle name="差_2006年水利统计指标统计表 2 3 2" xfId="5230"/>
    <cellStyle name="差_2006年水利统计指标统计表 2 4" xfId="5231"/>
    <cellStyle name="差_2006年水利统计指标统计表 2 4 2" xfId="5232"/>
    <cellStyle name="差_2006年水利统计指标统计表 2 5" xfId="5233"/>
    <cellStyle name="差_2006年水利统计指标统计表 3" xfId="5234"/>
    <cellStyle name="差_2006年水利统计指标统计表 3 2" xfId="5235"/>
    <cellStyle name="差_2006年水利统计指标统计表 3 2 2" xfId="5236"/>
    <cellStyle name="差_2006年水利统计指标统计表 3 3" xfId="5237"/>
    <cellStyle name="差_2006年水利统计指标统计表 3 3 2" xfId="5238"/>
    <cellStyle name="差_2006年水利统计指标统计表 3 4" xfId="5239"/>
    <cellStyle name="差_义务教育阶段教职工人数（教育厅提供最终） 2 3 2" xfId="5240"/>
    <cellStyle name="差_2006年水利统计指标统计表 4" xfId="5241"/>
    <cellStyle name="差_2006年水利统计指标统计表 4 2" xfId="5242"/>
    <cellStyle name="差_2006年水利统计指标统计表 4 2 2" xfId="5243"/>
    <cellStyle name="差_2006年水利统计指标统计表 4 3" xfId="5244"/>
    <cellStyle name="差_2006年水利统计指标统计表 4 3 2" xfId="5245"/>
    <cellStyle name="差_2006年水利统计指标统计表 4 4" xfId="5246"/>
    <cellStyle name="差_2006年水利统计指标统计表 5" xfId="5247"/>
    <cellStyle name="差_2006年水利统计指标统计表 5 2" xfId="5248"/>
    <cellStyle name="差_2006年水利统计指标统计表 5 2 2" xfId="5249"/>
    <cellStyle name="差_2006年水利统计指标统计表 5 3" xfId="5250"/>
    <cellStyle name="差_2006年水利统计指标统计表 5 3 2" xfId="5251"/>
    <cellStyle name="差_2006年水利统计指标统计表 5 4" xfId="5252"/>
    <cellStyle name="差_2006年水利统计指标统计表 6" xfId="5253"/>
    <cellStyle name="差_2006年水利统计指标统计表 6 2" xfId="5254"/>
    <cellStyle name="差_2006年水利统计指标统计表 7" xfId="5255"/>
    <cellStyle name="差_2006年水利统计指标统计表 7 2" xfId="5256"/>
    <cellStyle name="差_2006年水利统计指标统计表 8" xfId="5257"/>
    <cellStyle name="差_2006年水利统计指标统计表 8 2" xfId="5258"/>
    <cellStyle name="差_2006年水利统计指标统计表 9" xfId="5259"/>
    <cellStyle name="差_2006年水利统计指标统计表 9 2" xfId="5260"/>
    <cellStyle name="差_2011计划表 11" xfId="5261"/>
    <cellStyle name="差_2006年在职人员情况 10" xfId="5262"/>
    <cellStyle name="差_2006年在职人员情况 11" xfId="5263"/>
    <cellStyle name="差_2006年在职人员情况 2 2" xfId="5264"/>
    <cellStyle name="差_2006年在职人员情况 2 2 2" xfId="5265"/>
    <cellStyle name="差_2006年在职人员情况 2 3" xfId="5266"/>
    <cellStyle name="差_2006年在职人员情况 2 3 2" xfId="5267"/>
    <cellStyle name="差_2006年在职人员情况 2 4" xfId="5268"/>
    <cellStyle name="差_2006年在职人员情况 2 4 2" xfId="5269"/>
    <cellStyle name="差_2006年在职人员情况 2 5" xfId="5270"/>
    <cellStyle name="差_2006年在职人员情况 3" xfId="5271"/>
    <cellStyle name="差_2006年在职人员情况 3 3 2" xfId="5272"/>
    <cellStyle name="差_2006年在职人员情况 4" xfId="5273"/>
    <cellStyle name="差_县级公安机关公用经费标准奖励测算方案（定稿） 2 3 2" xfId="5274"/>
    <cellStyle name="差_2006年在职人员情况 4 2 2" xfId="5275"/>
    <cellStyle name="差_县级公安机关公用经费标准奖励测算方案（定稿） 2 4" xfId="5276"/>
    <cellStyle name="差_2006年在职人员情况 4 3" xfId="5277"/>
    <cellStyle name="差_县级公安机关公用经费标准奖励测算方案（定稿） 2 4 2" xfId="5278"/>
    <cellStyle name="差_2006年在职人员情况 4 3 2" xfId="5279"/>
    <cellStyle name="差_2006年在职人员情况 5" xfId="5280"/>
    <cellStyle name="差_县级公安机关公用经费标准奖励测算方案（定稿） 3 4" xfId="5281"/>
    <cellStyle name="差_2006年在职人员情况 5 3" xfId="5282"/>
    <cellStyle name="差_2006年在职人员情况 5 3 2" xfId="5283"/>
    <cellStyle name="差_2006年在职人员情况 6" xfId="5284"/>
    <cellStyle name="差_县级公安机关公用经费标准奖励测算方案（定稿） 4 3" xfId="5285"/>
    <cellStyle name="差_2006年在职人员情况 6 2" xfId="5286"/>
    <cellStyle name="差_2006年在职人员情况 7" xfId="5287"/>
    <cellStyle name="差_县级公安机关公用经费标准奖励测算方案（定稿） 5 3" xfId="5288"/>
    <cellStyle name="差_2006年在职人员情况 7 2" xfId="5289"/>
    <cellStyle name="差_2006年在职人员情况 8" xfId="5290"/>
    <cellStyle name="差_2006年在职人员情况 8 2" xfId="5291"/>
    <cellStyle name="差_2006年在职人员情况 9" xfId="5292"/>
    <cellStyle name="差_2006年在职人员情况 9 2" xfId="5293"/>
    <cellStyle name="差_奖励补助测算7.23 3 3 2" xfId="5294"/>
    <cellStyle name="差_2007年检察院案件数 10" xfId="5295"/>
    <cellStyle name="差_2007年检察院案件数 11" xfId="5296"/>
    <cellStyle name="差_2007年检察院案件数 2" xfId="5297"/>
    <cellStyle name="差_2007年检察院案件数 2 2" xfId="5298"/>
    <cellStyle name="差_2007年检察院案件数 2 2 2" xfId="5299"/>
    <cellStyle name="差_2007年检察院案件数 2 3" xfId="5300"/>
    <cellStyle name="差_2007年检察院案件数 2 3 2" xfId="5301"/>
    <cellStyle name="差_2007年检察院案件数 2 4" xfId="5302"/>
    <cellStyle name="差_2007年检察院案件数 2 4 2" xfId="5303"/>
    <cellStyle name="差_2007年检察院案件数 2 5" xfId="5304"/>
    <cellStyle name="差_2007年检察院案件数 3" xfId="5305"/>
    <cellStyle name="差_2007年检察院案件数 3 2" xfId="5306"/>
    <cellStyle name="差_2007年检察院案件数 3 2 2" xfId="5307"/>
    <cellStyle name="差_2007年检察院案件数 3 3" xfId="5308"/>
    <cellStyle name="差_2007年检察院案件数 3 3 2" xfId="5309"/>
    <cellStyle name="差_2007年检察院案件数 3 4" xfId="5310"/>
    <cellStyle name="差_2007年检察院案件数 4" xfId="5311"/>
    <cellStyle name="差_2007年检察院案件数 4 2" xfId="5312"/>
    <cellStyle name="差_2007年检察院案件数 4 2 2" xfId="5313"/>
    <cellStyle name="差_2007年检察院案件数 4 3" xfId="5314"/>
    <cellStyle name="差_2007年检察院案件数 4 3 2" xfId="5315"/>
    <cellStyle name="差_2007年检察院案件数 4 4" xfId="5316"/>
    <cellStyle name="差_2007年检察院案件数 5" xfId="5317"/>
    <cellStyle name="差_2007年检察院案件数 5 2" xfId="5318"/>
    <cellStyle name="差_2007年检察院案件数 5 2 2" xfId="5319"/>
    <cellStyle name="差_2007年检察院案件数 5 3" xfId="5320"/>
    <cellStyle name="差_2007年检察院案件数 5 3 2" xfId="5321"/>
    <cellStyle name="差_2007年检察院案件数 5 4" xfId="5322"/>
    <cellStyle name="差_2007年检察院案件数 6" xfId="5323"/>
    <cellStyle name="差_2007年检察院案件数 6 2" xfId="5324"/>
    <cellStyle name="差_2007年检察院案件数 7" xfId="5325"/>
    <cellStyle name="差_2007年检察院案件数 7 2" xfId="5326"/>
    <cellStyle name="差_2007年检察院案件数 8" xfId="5327"/>
    <cellStyle name="差_2007年检察院案件数 8 2" xfId="5328"/>
    <cellStyle name="差_2009年一般性转移支付标准工资_奖励补助测算5.22测试 2" xfId="5329"/>
    <cellStyle name="差_2007年检察院案件数 9" xfId="5330"/>
    <cellStyle name="差_2009年一般性转移支付标准工资_奖励补助测算7.25 12" xfId="5331"/>
    <cellStyle name="差_2009年一般性转移支付标准工资_奖励补助测算5.22测试 2 2" xfId="5332"/>
    <cellStyle name="差_2007年检察院案件数 9 2" xfId="5333"/>
    <cellStyle name="差_2007年可用财力" xfId="5334"/>
    <cellStyle name="差_2007年可用财力 2" xfId="5335"/>
    <cellStyle name="差_2007年人员分部门统计表" xfId="5336"/>
    <cellStyle name="差_2007年人员分部门统计表 10" xfId="5337"/>
    <cellStyle name="差_2007年人员分部门统计表 11" xfId="5338"/>
    <cellStyle name="差_2007年人员分部门统计表 2" xfId="5339"/>
    <cellStyle name="差_2007年人员分部门统计表 2 2" xfId="5340"/>
    <cellStyle name="差_2007年人员分部门统计表 2 2 2" xfId="5341"/>
    <cellStyle name="差_2007年人员分部门统计表 2 3" xfId="5342"/>
    <cellStyle name="差_2007年人员分部门统计表 2 3 2" xfId="5343"/>
    <cellStyle name="差_2007年人员分部门统计表 2 4" xfId="5344"/>
    <cellStyle name="差_2007年人员分部门统计表 2 4 2" xfId="5345"/>
    <cellStyle name="差_2007年人员分部门统计表 2 5" xfId="5346"/>
    <cellStyle name="差_2007年人员分部门统计表 3" xfId="5347"/>
    <cellStyle name="差_2007年人员分部门统计表 3 2" xfId="5348"/>
    <cellStyle name="差_2007年人员分部门统计表 3 2 2" xfId="5349"/>
    <cellStyle name="差_2007年人员分部门统计表 3 3" xfId="5350"/>
    <cellStyle name="差_2007年人员分部门统计表 3 3 2" xfId="5351"/>
    <cellStyle name="差_2007年人员分部门统计表 3 4" xfId="5352"/>
    <cellStyle name="差_2007年人员分部门统计表 4" xfId="5353"/>
    <cellStyle name="差_2007年人员分部门统计表 4 2" xfId="5354"/>
    <cellStyle name="差_2007年人员分部门统计表 4 3" xfId="5355"/>
    <cellStyle name="差_2007年人员分部门统计表 4 4" xfId="5356"/>
    <cellStyle name="差_2007年人员分部门统计表 5" xfId="5357"/>
    <cellStyle name="差_2007年人员分部门统计表 5 2" xfId="5358"/>
    <cellStyle name="差_2007年人员分部门统计表 5 2 2" xfId="5359"/>
    <cellStyle name="差_2007年人员分部门统计表 5 3" xfId="5360"/>
    <cellStyle name="差_2007年人员分部门统计表 5 3 2" xfId="5361"/>
    <cellStyle name="差_2007年人员分部门统计表 5 4" xfId="5362"/>
    <cellStyle name="差_2007年人员分部门统计表 6 2" xfId="5363"/>
    <cellStyle name="差_2007年人员分部门统计表 7" xfId="5364"/>
    <cellStyle name="差_2007年人员分部门统计表 7 2" xfId="5365"/>
    <cellStyle name="差_2007年人员分部门统计表 8" xfId="5366"/>
    <cellStyle name="差_2007年人员分部门统计表 8 2" xfId="5367"/>
    <cellStyle name="差_2007年人员分部门统计表 9" xfId="5368"/>
    <cellStyle name="差_2007年人员分部门统计表 9 2" xfId="5369"/>
    <cellStyle name="差_2007年政法部门业务指标" xfId="5370"/>
    <cellStyle name="差_2007年政法部门业务指标 10" xfId="5371"/>
    <cellStyle name="差_2007年政法部门业务指标 11" xfId="5372"/>
    <cellStyle name="差_2007年政法部门业务指标 2" xfId="5373"/>
    <cellStyle name="差_2007年政法部门业务指标 2 2" xfId="5374"/>
    <cellStyle name="差_2007年政法部门业务指标 2 2 2" xfId="5375"/>
    <cellStyle name="差_2007年政法部门业务指标 2 3" xfId="5376"/>
    <cellStyle name="差_2007年政法部门业务指标 2 3 2" xfId="5377"/>
    <cellStyle name="差_2007年政法部门业务指标 2 4" xfId="5378"/>
    <cellStyle name="差_2007年政法部门业务指标 2 4 2" xfId="5379"/>
    <cellStyle name="差_2007年政法部门业务指标 3" xfId="5380"/>
    <cellStyle name="差_2007年政法部门业务指标 3 2" xfId="5381"/>
    <cellStyle name="差_2007年政法部门业务指标 3 2 2" xfId="5382"/>
    <cellStyle name="差_2007年政法部门业务指标 3 3" xfId="5383"/>
    <cellStyle name="差_2007年政法部门业务指标 3 3 2" xfId="5384"/>
    <cellStyle name="差_2007年政法部门业务指标 3 4" xfId="5385"/>
    <cellStyle name="差_2007年政法部门业务指标 4" xfId="5386"/>
    <cellStyle name="差_2007年政法部门业务指标 4 2" xfId="5387"/>
    <cellStyle name="差_2007年政法部门业务指标 4 2 2" xfId="5388"/>
    <cellStyle name="差_2007年政法部门业务指标 4 3" xfId="5389"/>
    <cellStyle name="差_2007年政法部门业务指标 4 3 2" xfId="5390"/>
    <cellStyle name="差_2007年政法部门业务指标 4 4" xfId="5391"/>
    <cellStyle name="差_2007年政法部门业务指标 5" xfId="5392"/>
    <cellStyle name="差_2007年政法部门业务指标 5 2" xfId="5393"/>
    <cellStyle name="差_2007年政法部门业务指标 5 2 2" xfId="5394"/>
    <cellStyle name="差_2007年政法部门业务指标 5 3" xfId="5395"/>
    <cellStyle name="差_2007年政法部门业务指标 5 3 2" xfId="5396"/>
    <cellStyle name="差_2007年政法部门业务指标 5 4" xfId="5397"/>
    <cellStyle name="差_2007年政法部门业务指标 6" xfId="5398"/>
    <cellStyle name="差_2007年政法部门业务指标 6 2" xfId="5399"/>
    <cellStyle name="差_2007年政法部门业务指标 7" xfId="5400"/>
    <cellStyle name="差_2007年政法部门业务指标 7 2" xfId="5401"/>
    <cellStyle name="差_2007年政法部门业务指标 8" xfId="5402"/>
    <cellStyle name="差_2007年政法部门业务指标 8 2" xfId="5403"/>
    <cellStyle name="差_2007年政法部门业务指标 9" xfId="5404"/>
    <cellStyle name="差_2007年政法部门业务指标 9 2" xfId="5405"/>
    <cellStyle name="差_2008云南省分县市中小学教职工统计表（教育厅提供）" xfId="5406"/>
    <cellStyle name="差_2008云南省分县市中小学教职工统计表（教育厅提供） 10" xfId="5407"/>
    <cellStyle name="差_2008云南省分县市中小学教职工统计表（教育厅提供） 11" xfId="5408"/>
    <cellStyle name="差_2008云南省分县市中小学教职工统计表（教育厅提供） 2" xfId="5409"/>
    <cellStyle name="差_基础数据分析 5 3" xfId="5410"/>
    <cellStyle name="差_2008云南省分县市中小学教职工统计表（教育厅提供） 2 2" xfId="5411"/>
    <cellStyle name="差_基础数据分析 5 3 2" xfId="5412"/>
    <cellStyle name="差_2008云南省分县市中小学教职工统计表（教育厅提供） 2 2 2" xfId="5413"/>
    <cellStyle name="计算 2" xfId="5414"/>
    <cellStyle name="差_2008云南省分县市中小学教职工统计表（教育厅提供） 2 3 2" xfId="5415"/>
    <cellStyle name="差_2008云南省分县市中小学教职工统计表（教育厅提供） 2 4" xfId="5416"/>
    <cellStyle name="差_2008云南省分县市中小学教职工统计表（教育厅提供） 2 4 2" xfId="5417"/>
    <cellStyle name="差_2008云南省分县市中小学教职工统计表（教育厅提供） 2 5" xfId="5418"/>
    <cellStyle name="差_2008云南省分县市中小学教职工统计表（教育厅提供） 3" xfId="5419"/>
    <cellStyle name="差_2008云南省分县市中小学教职工统计表（教育厅提供） 3 2" xfId="5420"/>
    <cellStyle name="差_2008云南省分县市中小学教职工统计表（教育厅提供） 3 2 2" xfId="5421"/>
    <cellStyle name="差_2008云南省分县市中小学教职工统计表（教育厅提供） 3 3" xfId="5422"/>
    <cellStyle name="差_2008云南省分县市中小学教职工统计表（教育厅提供） 3 3 2" xfId="5423"/>
    <cellStyle name="差_2008云南省分县市中小学教职工统计表（教育厅提供） 3 4" xfId="5424"/>
    <cellStyle name="差_2008云南省分县市中小学教职工统计表（教育厅提供） 4" xfId="5425"/>
    <cellStyle name="差_2008云南省分县市中小学教职工统计表（教育厅提供） 4 2" xfId="5426"/>
    <cellStyle name="差_2008云南省分县市中小学教职工统计表（教育厅提供） 4 2 2" xfId="5427"/>
    <cellStyle name="差_2008云南省分县市中小学教职工统计表（教育厅提供） 4 3" xfId="5428"/>
    <cellStyle name="差_2008云南省分县市中小学教职工统计表（教育厅提供） 4 3 2" xfId="5429"/>
    <cellStyle name="差_2008云南省分县市中小学教职工统计表（教育厅提供） 4 4" xfId="5430"/>
    <cellStyle name="差_2008云南省分县市中小学教职工统计表（教育厅提供） 5" xfId="5431"/>
    <cellStyle name="差_2008云南省分县市中小学教职工统计表（教育厅提供） 5 2" xfId="5432"/>
    <cellStyle name="差_2008云南省分县市中小学教职工统计表（教育厅提供） 5 3" xfId="5433"/>
    <cellStyle name="差_2008云南省分县市中小学教职工统计表（教育厅提供） 5 3 2" xfId="5434"/>
    <cellStyle name="差_2008云南省分县市中小学教职工统计表（教育厅提供） 5 4" xfId="5435"/>
    <cellStyle name="差_2008云南省分县市中小学教职工统计表（教育厅提供） 6" xfId="5436"/>
    <cellStyle name="差_2008云南省分县市中小学教职工统计表（教育厅提供） 6 2" xfId="5437"/>
    <cellStyle name="差_2008云南省分县市中小学教职工统计表（教育厅提供） 7" xfId="5438"/>
    <cellStyle name="差_2008云南省分县市中小学教职工统计表（教育厅提供） 7 2" xfId="5439"/>
    <cellStyle name="差_2008云南省分县市中小学教职工统计表（教育厅提供） 8" xfId="5440"/>
    <cellStyle name="差_2008云南省分县市中小学教职工统计表（教育厅提供） 8 2" xfId="5441"/>
    <cellStyle name="差_2008云南省分县市中小学教职工统计表（教育厅提供） 9" xfId="5442"/>
    <cellStyle name="差_2008云南省分县市中小学教职工统计表（教育厅提供） 9 2" xfId="5443"/>
    <cellStyle name="差_2009年一般性转移支付标准工资" xfId="5444"/>
    <cellStyle name="差_2009年一般性转移支付标准工资 10" xfId="5445"/>
    <cellStyle name="差_2009年一般性转移支付标准工资 2" xfId="5446"/>
    <cellStyle name="差_2009年一般性转移支付标准工资 2 2" xfId="5447"/>
    <cellStyle name="差_2009年一般性转移支付标准工资 2 2 2" xfId="5448"/>
    <cellStyle name="差_2009年一般性转移支付标准工资 2 3" xfId="5449"/>
    <cellStyle name="差_2009年一般性转移支付标准工资 2 4" xfId="5450"/>
    <cellStyle name="差_2009年一般性转移支付标准工资 2 5" xfId="5451"/>
    <cellStyle name="差_2009年一般性转移支付标准工资 3" xfId="5452"/>
    <cellStyle name="差_2009年一般性转移支付标准工资 3 2" xfId="5453"/>
    <cellStyle name="差_2009年一般性转移支付标准工资 3 2 2" xfId="5454"/>
    <cellStyle name="差_2009年一般性转移支付标准工资 3 3" xfId="5455"/>
    <cellStyle name="差_2009年一般性转移支付标准工资 3 3 2" xfId="5456"/>
    <cellStyle name="差_2009年一般性转移支付标准工资 3 4" xfId="5457"/>
    <cellStyle name="差_2009年一般性转移支付标准工资 4" xfId="5458"/>
    <cellStyle name="差_2009年一般性转移支付标准工资 4 2" xfId="5459"/>
    <cellStyle name="公司标准表 2 4" xfId="5460"/>
    <cellStyle name="差_2009年一般性转移支付标准工资 4 2 2" xfId="5461"/>
    <cellStyle name="差_2009年一般性转移支付标准工资 4 3" xfId="5462"/>
    <cellStyle name="差_2009年一般性转移支付标准工资 4 3 2" xfId="5463"/>
    <cellStyle name="差_2009年一般性转移支付标准工资 4 4" xfId="5464"/>
    <cellStyle name="差_2009年一般性转移支付标准工资 5" xfId="5465"/>
    <cellStyle name="差_2009年一般性转移支付标准工资 6" xfId="5466"/>
    <cellStyle name="差_2009年一般性转移支付标准工资 6 2" xfId="5467"/>
    <cellStyle name="差_2009年一般性转移支付标准工资 7" xfId="5468"/>
    <cellStyle name="差_2009年一般性转移支付标准工资 7 2" xfId="5469"/>
    <cellStyle name="差_2009年一般性转移支付标准工资 8" xfId="5470"/>
    <cellStyle name="差_2009年一般性转移支付标准工资 8 2" xfId="5471"/>
    <cellStyle name="差_2009年一般性转移支付标准工资 9" xfId="5472"/>
    <cellStyle name="差_2009年一般性转移支付标准工资 9 2" xfId="5473"/>
    <cellStyle name="差_2009年一般性转移支付标准工资_~4190974" xfId="5474"/>
    <cellStyle name="差_2009年一般性转移支付标准工资_~4190974 10" xfId="5475"/>
    <cellStyle name="差_2009年一般性转移支付标准工资_~4190974 11" xfId="5476"/>
    <cellStyle name="差_2009年一般性转移支付标准工资_~4190974 2" xfId="5477"/>
    <cellStyle name="差_2009年一般性转移支付标准工资_~4190974 2 2" xfId="5478"/>
    <cellStyle name="差_2009年一般性转移支付标准工资_~4190974 2 2 2" xfId="5479"/>
    <cellStyle name="差_2009年一般性转移支付标准工资_~4190974 2 3" xfId="5480"/>
    <cellStyle name="差_2009年一般性转移支付标准工资_地方配套按人均增幅控制8.31（调整结案率后）xl 11" xfId="5481"/>
    <cellStyle name="差_2009年一般性转移支付标准工资_~4190974 2 3 2" xfId="5482"/>
    <cellStyle name="差_2009年一般性转移支付标准工资_~4190974 2 4" xfId="5483"/>
    <cellStyle name="差_2009年一般性转移支付标准工资_~4190974 2 4 2" xfId="5484"/>
    <cellStyle name="差_2009年一般性转移支付标准工资_~4190974 2 5" xfId="5485"/>
    <cellStyle name="差_2009年一般性转移支付标准工资_~4190974 3" xfId="5486"/>
    <cellStyle name="差_2009年一般性转移支付标准工资_~4190974 3 3" xfId="5487"/>
    <cellStyle name="差_2009年一般性转移支付标准工资_~4190974 3 3 2" xfId="5488"/>
    <cellStyle name="差_2009年一般性转移支付标准工资_~4190974 3 4" xfId="5489"/>
    <cellStyle name="差_2009年一般性转移支付标准工资_~4190974 4 2" xfId="5490"/>
    <cellStyle name="差_2009年一般性转移支付标准工资_~4190974 4 2 2" xfId="5491"/>
    <cellStyle name="差_2009年一般性转移支付标准工资_~4190974 4 3" xfId="5492"/>
    <cellStyle name="差_2009年一般性转移支付标准工资_~4190974 4 3 2" xfId="5493"/>
    <cellStyle name="差_2009年一般性转移支付标准工资_~4190974 4 4" xfId="5494"/>
    <cellStyle name="差_2009年一般性转移支付标准工资_~4190974 5" xfId="5495"/>
    <cellStyle name="差_2009年一般性转移支付标准工资_~4190974 5 2" xfId="5496"/>
    <cellStyle name="差_2009年一般性转移支付标准工资_~4190974 5 2 2" xfId="5497"/>
    <cellStyle name="差_2009年一般性转移支付标准工资_~4190974 5 3" xfId="5498"/>
    <cellStyle name="差_2009年一般性转移支付标准工资_~4190974 5 3 2" xfId="5499"/>
    <cellStyle name="差_2009年一般性转移支付标准工资_~4190974 5 4" xfId="5500"/>
    <cellStyle name="差_2009年一般性转移支付标准工资_~4190974 6" xfId="5501"/>
    <cellStyle name="差_2009年一般性转移支付标准工资_~4190974 6 2" xfId="5502"/>
    <cellStyle name="差_2009年一般性转移支付标准工资_~4190974 7" xfId="5503"/>
    <cellStyle name="差_2009年一般性转移支付标准工资_~4190974 7 2" xfId="5504"/>
    <cellStyle name="差_2009年一般性转移支付标准工资_~4190974 8" xfId="5505"/>
    <cellStyle name="差_2009年一般性转移支付标准工资_~4190974 8 2" xfId="5506"/>
    <cellStyle name="差_2009年一般性转移支付标准工资_~4190974 9" xfId="5507"/>
    <cellStyle name="差_2009年一般性转移支付标准工资_~4190974 9 2" xfId="5508"/>
    <cellStyle name="差_计划表 5 3" xfId="5509"/>
    <cellStyle name="差_2009年一般性转移支付标准工资_~5676413" xfId="5510"/>
    <cellStyle name="差_计划表 5 3 2" xfId="5511"/>
    <cellStyle name="差_2009年一般性转移支付标准工资_~5676413 2" xfId="5512"/>
    <cellStyle name="差_2009年一般性转移支付标准工资_~5676413 2 2" xfId="5513"/>
    <cellStyle name="差_2009年一般性转移支付标准工资_~5676413 2 2 2" xfId="5514"/>
    <cellStyle name="差_2009年一般性转移支付标准工资_~5676413 2 3" xfId="5515"/>
    <cellStyle name="差_2009年一般性转移支付标准工资_~5676413 2 3 2" xfId="5516"/>
    <cellStyle name="差_2009年一般性转移支付标准工资_~5676413 2 4" xfId="5517"/>
    <cellStyle name="差_2009年一般性转移支付标准工资_~5676413 2 4 2" xfId="5518"/>
    <cellStyle name="差_2009年一般性转移支付标准工资_~5676413 3" xfId="5519"/>
    <cellStyle name="差_2009年一般性转移支付标准工资_~5676413 3 2" xfId="5520"/>
    <cellStyle name="差_2009年一般性转移支付标准工资_~5676413 3 2 2" xfId="5521"/>
    <cellStyle name="差_2009年一般性转移支付标准工资_~5676413 3 3" xfId="5522"/>
    <cellStyle name="差_2009年一般性转移支付标准工资_~5676413 3 3 2" xfId="5523"/>
    <cellStyle name="差_2009年一般性转移支付标准工资_~5676413 3 4" xfId="5524"/>
    <cellStyle name="差_2009年一般性转移支付标准工资_~5676413 4" xfId="5525"/>
    <cellStyle name="差_2009年一般性转移支付标准工资_~5676413 4 2" xfId="5526"/>
    <cellStyle name="差_2009年一般性转移支付标准工资_~5676413 4 2 2" xfId="5527"/>
    <cellStyle name="差_2009年一般性转移支付标准工资_~5676413 4 3" xfId="5528"/>
    <cellStyle name="差_2009年一般性转移支付标准工资_~5676413 4 3 2" xfId="5529"/>
    <cellStyle name="差_2009年一般性转移支付标准工资_~5676413 4 4" xfId="5530"/>
    <cellStyle name="差_县公司 10" xfId="5531"/>
    <cellStyle name="差_2009年一般性转移支付标准工资_~5676413 5" xfId="5532"/>
    <cellStyle name="差_2009年一般性转移支付标准工资_~5676413 5 2" xfId="5533"/>
    <cellStyle name="差_2009年一般性转移支付标准工资_~5676413 5 2 2" xfId="5534"/>
    <cellStyle name="差_2009年一般性转移支付标准工资_~5676413 5 3" xfId="5535"/>
    <cellStyle name="差_2009年一般性转移支付标准工资_~5676413 5 3 2" xfId="5536"/>
    <cellStyle name="差_2009年一般性转移支付标准工资_~5676413 5 4" xfId="5537"/>
    <cellStyle name="差_县公司 11" xfId="5538"/>
    <cellStyle name="差_2009年一般性转移支付标准工资_~5676413 6" xfId="5539"/>
    <cellStyle name="差_2009年一般性转移支付标准工资_~5676413 6 2" xfId="5540"/>
    <cellStyle name="差_2009年一般性转移支付标准工资_~5676413 7 2" xfId="5541"/>
    <cellStyle name="差_2009年一般性转移支付标准工资_~5676413 8" xfId="5542"/>
    <cellStyle name="差_2009年一般性转移支付标准工资_~5676413 8 2" xfId="5543"/>
    <cellStyle name="差_2009年一般性转移支付标准工资_~5676413 9" xfId="5544"/>
    <cellStyle name="差_2009年一般性转移支付标准工资_~5676413 9 2" xfId="5545"/>
    <cellStyle name="差_2009年一般性转移支付标准工资_不用软件计算9.1不考虑经费管理评价xl" xfId="5546"/>
    <cellStyle name="差_2009年一般性转移支付标准工资_不用软件计算9.1不考虑经费管理评价xl 10" xfId="5547"/>
    <cellStyle name="差_2009年一般性转移支付标准工资_不用软件计算9.1不考虑经费管理评价xl 11" xfId="5548"/>
    <cellStyle name="差_2009年一般性转移支付标准工资_不用软件计算9.1不考虑经费管理评价xl 2" xfId="5549"/>
    <cellStyle name="差_530629_2006年县级财政报表附表 3 3" xfId="5550"/>
    <cellStyle name="差_2009年一般性转移支付标准工资_不用软件计算9.1不考虑经费管理评价xl 2 2" xfId="5551"/>
    <cellStyle name="差_530629_2006年县级财政报表附表 3 3 2" xfId="5552"/>
    <cellStyle name="差_2009年一般性转移支付标准工资_不用软件计算9.1不考虑经费管理评价xl 2 2 2" xfId="5553"/>
    <cellStyle name="差_530629_2006年县级财政报表附表 3 4" xfId="5554"/>
    <cellStyle name="差_2009年一般性转移支付标准工资_不用软件计算9.1不考虑经费管理评价xl 2 3" xfId="5555"/>
    <cellStyle name="差_2009年一般性转移支付标准工资_不用软件计算9.1不考虑经费管理评价xl 2 3 2" xfId="5556"/>
    <cellStyle name="差_2009年一般性转移支付标准工资_不用软件计算9.1不考虑经费管理评价xl 2 4 2" xfId="5557"/>
    <cellStyle name="差_2009年一般性转移支付标准工资_不用软件计算9.1不考虑经费管理评价xl 2 5" xfId="5558"/>
    <cellStyle name="差_2009年一般性转移支付标准工资_不用软件计算9.1不考虑经费管理评价xl 3" xfId="5559"/>
    <cellStyle name="差_530629_2006年县级财政报表附表 4 3" xfId="5560"/>
    <cellStyle name="差_2009年一般性转移支付标准工资_不用软件计算9.1不考虑经费管理评价xl 3 2" xfId="5561"/>
    <cellStyle name="差_530629_2006年县级财政报表附表 4 3 2" xfId="5562"/>
    <cellStyle name="差_2009年一般性转移支付标准工资_不用软件计算9.1不考虑经费管理评价xl 3 2 2" xfId="5563"/>
    <cellStyle name="差_530629_2006年县级财政报表附表 4 4" xfId="5564"/>
    <cellStyle name="差_2009年一般性转移支付标准工资_不用软件计算9.1不考虑经费管理评价xl 3 3" xfId="5565"/>
    <cellStyle name="差_2009年一般性转移支付标准工资_不用软件计算9.1不考虑经费管理评价xl 3 3 2" xfId="5566"/>
    <cellStyle name="差_2009年一般性转移支付标准工资_不用软件计算9.1不考虑经费管理评价xl 4" xfId="5567"/>
    <cellStyle name="差_2009年一般性转移支付标准工资_不用软件计算9.1不考虑经费管理评价xl 4 2" xfId="5568"/>
    <cellStyle name="差_2009年一般性转移支付标准工资_不用软件计算9.1不考虑经费管理评价xl 4 2 2" xfId="5569"/>
    <cellStyle name="差_2009年一般性转移支付标准工资_不用软件计算9.1不考虑经费管理评价xl 4 3" xfId="5570"/>
    <cellStyle name="差_2009年一般性转移支付标准工资_不用软件计算9.1不考虑经费管理评价xl 5" xfId="5571"/>
    <cellStyle name="差_2009年一般性转移支付标准工资_不用软件计算9.1不考虑经费管理评价xl 5 2" xfId="5572"/>
    <cellStyle name="差_2009年一般性转移支付标准工资_不用软件计算9.1不考虑经费管理评价xl 5 2 2" xfId="5573"/>
    <cellStyle name="差_2009年一般性转移支付标准工资_不用软件计算9.1不考虑经费管理评价xl 5 3" xfId="5574"/>
    <cellStyle name="好_2006年水利统计指标统计表 2 4" xfId="5575"/>
    <cellStyle name="差_2009年一般性转移支付标准工资_不用软件计算9.1不考虑经费管理评价xl 5 3 2" xfId="5576"/>
    <cellStyle name="差_2009年一般性转移支付标准工资_不用软件计算9.1不考虑经费管理评价xl 5 4" xfId="5577"/>
    <cellStyle name="差_2009年一般性转移支付标准工资_不用软件计算9.1不考虑经费管理评价xl 6" xfId="5578"/>
    <cellStyle name="差_2009年一般性转移支付标准工资_不用软件计算9.1不考虑经费管理评价xl 6 2" xfId="5579"/>
    <cellStyle name="差_2009年一般性转移支付标准工资_不用软件计算9.1不考虑经费管理评价xl 7" xfId="5580"/>
    <cellStyle name="差_2009年一般性转移支付标准工资_不用软件计算9.1不考虑经费管理评价xl 8" xfId="5581"/>
    <cellStyle name="差_2009年一般性转移支付标准工资_不用软件计算9.1不考虑经费管理评价xl 8 2" xfId="5582"/>
    <cellStyle name="差_2009年一般性转移支付标准工资_不用软件计算9.1不考虑经费管理评价xl 9" xfId="5583"/>
    <cellStyle name="差_2009年一般性转移支付标准工资_不用软件计算9.1不考虑经费管理评价xl 9 2" xfId="5584"/>
    <cellStyle name="好_2011计划表 3" xfId="5585"/>
    <cellStyle name="差_2009年一般性转移支付标准工资_地方配套按人均增幅控制8.30xl" xfId="5586"/>
    <cellStyle name="差_2009年一般性转移支付标准工资_地方配套按人均增幅控制8.30xl 10" xfId="5587"/>
    <cellStyle name="差_2009年一般性转移支付标准工资_地方配套按人均增幅控制8.30xl 11" xfId="5588"/>
    <cellStyle name="差_2009年一般性转移支付标准工资_地方配套按人均增幅控制8.30xl 2" xfId="5589"/>
    <cellStyle name="差_2009年一般性转移支付标准工资_地方配套按人均增幅控制8.30xl 2 2" xfId="5590"/>
    <cellStyle name="差_2009年一般性转移支付标准工资_地方配套按人均增幅控制8.30xl 2 3" xfId="5591"/>
    <cellStyle name="差_2009年一般性转移支付标准工资_地方配套按人均增幅控制8.30xl 2 4" xfId="5592"/>
    <cellStyle name="差_2009年一般性转移支付标准工资_地方配套按人均增幅控制8.30xl 2 5" xfId="5593"/>
    <cellStyle name="差_2009年一般性转移支付标准工资_地方配套按人均增幅控制8.30xl 3" xfId="5594"/>
    <cellStyle name="差_2009年一般性转移支付标准工资_地方配套按人均增幅控制8.30xl 3 2" xfId="5595"/>
    <cellStyle name="差_2009年一般性转移支付标准工资_地方配套按人均增幅控制8.30xl 3 3" xfId="5596"/>
    <cellStyle name="差_2009年一般性转移支付标准工资_地方配套按人均增幅控制8.30xl 3 4" xfId="5597"/>
    <cellStyle name="差_2009年一般性转移支付标准工资_地方配套按人均增幅控制8.30xl 4" xfId="5598"/>
    <cellStyle name="差_2009年一般性转移支付标准工资_地方配套按人均增幅控制8.30xl 4 2" xfId="5599"/>
    <cellStyle name="差_2009年一般性转移支付标准工资_地方配套按人均增幅控制8.30xl 4 3" xfId="5600"/>
    <cellStyle name="差_2009年一般性转移支付标准工资_地方配套按人均增幅控制8.30xl 4 4" xfId="5601"/>
    <cellStyle name="差_2009年一般性转移支付标准工资_地方配套按人均增幅控制8.30xl 5" xfId="5602"/>
    <cellStyle name="差_2009年一般性转移支付标准工资_地方配套按人均增幅控制8.30xl 5 2" xfId="5603"/>
    <cellStyle name="差_2009年一般性转移支付标准工资_地方配套按人均增幅控制8.30xl 5 3" xfId="5604"/>
    <cellStyle name="差_2009年一般性转移支付标准工资_地方配套按人均增幅控制8.30xl 5 4" xfId="5605"/>
    <cellStyle name="差_2009年一般性转移支付标准工资_地方配套按人均增幅控制8.30xl 6" xfId="5606"/>
    <cellStyle name="差_2009年一般性转移支付标准工资_地方配套按人均增幅控制8.30xl 6 2" xfId="5607"/>
    <cellStyle name="差_2009年一般性转移支付标准工资_地方配套按人均增幅控制8.30xl 7" xfId="5608"/>
    <cellStyle name="差_2009年一般性转移支付标准工资_地方配套按人均增幅控制8.30xl 7 2" xfId="5609"/>
    <cellStyle name="差_2009年一般性转移支付标准工资_地方配套按人均增幅控制8.30xl 8" xfId="5610"/>
    <cellStyle name="差_2009年一般性转移支付标准工资_地方配套按人均增幅控制8.30xl 9" xfId="5611"/>
    <cellStyle name="差_2009年一般性转移支付标准工资_地方配套按人均增幅控制8.30一般预算平均增幅、人均可用财力平均增幅两次控制、社会治安系数调整、案件数调整xl" xfId="5612"/>
    <cellStyle name="差_2009年一般性转移支付标准工资_地方配套按人均增幅控制8.30一般预算平均增幅、人均可用财力平均增幅两次控制、社会治安系数调整、案件数调整xl 10" xfId="5613"/>
    <cellStyle name="差_2009年一般性转移支付标准工资_地方配套按人均增幅控制8.30一般预算平均增幅、人均可用财力平均增幅两次控制、社会治安系数调整、案件数调整xl 11" xfId="5614"/>
    <cellStyle name="差_2009年一般性转移支付标准工资_地方配套按人均增幅控制8.30一般预算平均增幅、人均可用财力平均增幅两次控制、社会治安系数调整、案件数调整xl 2" xfId="5615"/>
    <cellStyle name="差_2009年一般性转移支付标准工资_地方配套按人均增幅控制8.30一般预算平均增幅、人均可用财力平均增幅两次控制、社会治安系数调整、案件数调整xl 2 2" xfId="5616"/>
    <cellStyle name="差_2009年一般性转移支付标准工资_地方配套按人均增幅控制8.30一般预算平均增幅、人均可用财力平均增幅两次控制、社会治安系数调整、案件数调整xl 2 2 2" xfId="5617"/>
    <cellStyle name="差_2009年一般性转移支付标准工资_地方配套按人均增幅控制8.30一般预算平均增幅、人均可用财力平均增幅两次控制、社会治安系数调整、案件数调整xl 2 3" xfId="5618"/>
    <cellStyle name="差_2009年一般性转移支付标准工资_地方配套按人均增幅控制8.30一般预算平均增幅、人均可用财力平均增幅两次控制、社会治安系数调整、案件数调整xl 2 3 2" xfId="5619"/>
    <cellStyle name="差_2009年一般性转移支付标准工资_地方配套按人均增幅控制8.30一般预算平均增幅、人均可用财力平均增幅两次控制、社会治安系数调整、案件数调整xl 2 4" xfId="5620"/>
    <cellStyle name="差_2009年一般性转移支付标准工资_地方配套按人均增幅控制8.30一般预算平均增幅、人均可用财力平均增幅两次控制、社会治安系数调整、案件数调整xl 2 4 2" xfId="5621"/>
    <cellStyle name="差_2009年一般性转移支付标准工资_地方配套按人均增幅控制8.30一般预算平均增幅、人均可用财力平均增幅两次控制、社会治安系数调整、案件数调整xl 2 5" xfId="5622"/>
    <cellStyle name="差_2009年一般性转移支付标准工资_地方配套按人均增幅控制8.30一般预算平均增幅、人均可用财力平均增幅两次控制、社会治安系数调整、案件数调整xl 3" xfId="5623"/>
    <cellStyle name="差_2009年一般性转移支付标准工资_地方配套按人均增幅控制8.30一般预算平均增幅、人均可用财力平均增幅两次控制、社会治安系数调整、案件数调整xl 3 2" xfId="5624"/>
    <cellStyle name="差_2009年一般性转移支付标准工资_地方配套按人均增幅控制8.30一般预算平均增幅、人均可用财力平均增幅两次控制、社会治安系数调整、案件数调整xl 3 2 2" xfId="5625"/>
    <cellStyle name="差_2009年一般性转移支付标准工资_地方配套按人均增幅控制8.30一般预算平均增幅、人均可用财力平均增幅两次控制、社会治安系数调整、案件数调整xl 3 4" xfId="5626"/>
    <cellStyle name="差_2009年一般性转移支付标准工资_地方配套按人均增幅控制8.30一般预算平均增幅、人均可用财力平均增幅两次控制、社会治安系数调整、案件数调整xl 4" xfId="5627"/>
    <cellStyle name="差_2009年一般性转移支付标准工资_地方配套按人均增幅控制8.30一般预算平均增幅、人均可用财力平均增幅两次控制、社会治安系数调整、案件数调整xl 4 2" xfId="5628"/>
    <cellStyle name="差_2009年一般性转移支付标准工资_地方配套按人均增幅控制8.30一般预算平均增幅、人均可用财力平均增幅两次控制、社会治安系数调整、案件数调整xl 4 2 2" xfId="5629"/>
    <cellStyle name="差_2009年一般性转移支付标准工资_地方配套按人均增幅控制8.30一般预算平均增幅、人均可用财力平均增幅两次控制、社会治安系数调整、案件数调整xl 4 3 2" xfId="5630"/>
    <cellStyle name="差_2009年一般性转移支付标准工资_地方配套按人均增幅控制8.30一般预算平均增幅、人均可用财力平均增幅两次控制、社会治安系数调整、案件数调整xl 4 4" xfId="5631"/>
    <cellStyle name="差_2009年一般性转移支付标准工资_地方配套按人均增幅控制8.30一般预算平均增幅、人均可用财力平均增幅两次控制、社会治安系数调整、案件数调整xl 5" xfId="5632"/>
    <cellStyle name="差_2009年一般性转移支付标准工资_地方配套按人均增幅控制8.30一般预算平均增幅、人均可用财力平均增幅两次控制、社会治安系数调整、案件数调整xl 5 2" xfId="5633"/>
    <cellStyle name="差_2009年一般性转移支付标准工资_地方配套按人均增幅控制8.30一般预算平均增幅、人均可用财力平均增幅两次控制、社会治安系数调整、案件数调整xl 5 2 2" xfId="5634"/>
    <cellStyle name="差_2009年一般性转移支付标准工资_地方配套按人均增幅控制8.30一般预算平均增幅、人均可用财力平均增幅两次控制、社会治安系数调整、案件数调整xl 5 3" xfId="5635"/>
    <cellStyle name="差_2009年一般性转移支付标准工资_地方配套按人均增幅控制8.30一般预算平均增幅、人均可用财力平均增幅两次控制、社会治安系数调整、案件数调整xl 5 3 2" xfId="5636"/>
    <cellStyle name="差_2009年一般性转移支付标准工资_地方配套按人均增幅控制8.30一般预算平均增幅、人均可用财力平均增幅两次控制、社会治安系数调整、案件数调整xl 5 4" xfId="5637"/>
    <cellStyle name="差_2009年一般性转移支付标准工资_地方配套按人均增幅控制8.30一般预算平均增幅、人均可用财力平均增幅两次控制、社会治安系数调整、案件数调整xl 6" xfId="5638"/>
    <cellStyle name="差_2009年一般性转移支付标准工资_地方配套按人均增幅控制8.30一般预算平均增幅、人均可用财力平均增幅两次控制、社会治安系数调整、案件数调整xl 7" xfId="5639"/>
    <cellStyle name="差_2009年一般性转移支付标准工资_地方配套按人均增幅控制8.30一般预算平均增幅、人均可用财力平均增幅两次控制、社会治安系数调整、案件数调整xl 7 2" xfId="5640"/>
    <cellStyle name="差_2009年一般性转移支付标准工资_地方配套按人均增幅控制8.30一般预算平均增幅、人均可用财力平均增幅两次控制、社会治安系数调整、案件数调整xl 8" xfId="5641"/>
    <cellStyle name="差_2009年一般性转移支付标准工资_地方配套按人均增幅控制8.30一般预算平均增幅、人均可用财力平均增幅两次控制、社会治安系数调整、案件数调整xl 8 2" xfId="5642"/>
    <cellStyle name="差_2009年一般性转移支付标准工资_地方配套按人均增幅控制8.30一般预算平均增幅、人均可用财力平均增幅两次控制、社会治安系数调整、案件数调整xl 9" xfId="5643"/>
    <cellStyle name="差_2009年一般性转移支付标准工资_地方配套按人均增幅控制8.30一般预算平均增幅、人均可用财力平均增幅两次控制、社会治安系数调整、案件数调整xl 9 2" xfId="5644"/>
    <cellStyle name="差_2009年一般性转移支付标准工资_地方配套按人均增幅控制8.31（调整结案率后）xl" xfId="5645"/>
    <cellStyle name="后继超级链接" xfId="5646"/>
    <cellStyle name="差_2009年一般性转移支付标准工资_地方配套按人均增幅控制8.31（调整结案率后）xl 10" xfId="5647"/>
    <cellStyle name="好_卫生部门 3" xfId="5648"/>
    <cellStyle name="差_2009年一般性转移支付标准工资_地方配套按人均增幅控制8.31（调整结案率后）xl 2" xfId="5649"/>
    <cellStyle name="差_2009年一般性转移支付标准工资_地方配套按人均增幅控制8.31（调整结案率后）xl 2 2" xfId="5650"/>
    <cellStyle name="差_2009年一般性转移支付标准工资_地方配套按人均增幅控制8.31（调整结案率后）xl 2 2 2" xfId="5651"/>
    <cellStyle name="差_2009年一般性转移支付标准工资_地方配套按人均增幅控制8.31（调整结案率后）xl 2 3" xfId="5652"/>
    <cellStyle name="差_2009年一般性转移支付标准工资_地方配套按人均增幅控制8.31（调整结案率后）xl 2 3 2" xfId="5653"/>
    <cellStyle name="差_2009年一般性转移支付标准工资_地方配套按人均增幅控制8.31（调整结案率后）xl 2 4" xfId="5654"/>
    <cellStyle name="差_2009年一般性转移支付标准工资_地方配套按人均增幅控制8.31（调整结案率后）xl 2 4 2" xfId="5655"/>
    <cellStyle name="差_2009年一般性转移支付标准工资_地方配套按人均增幅控制8.31（调整结案率后）xl 2 5" xfId="5656"/>
    <cellStyle name="好_卫生部门 4" xfId="5657"/>
    <cellStyle name="差_2009年一般性转移支付标准工资_地方配套按人均增幅控制8.31（调整结案率后）xl 3" xfId="5658"/>
    <cellStyle name="差_2009年一般性转移支付标准工资_地方配套按人均增幅控制8.31（调整结案率后）xl 3 2" xfId="5659"/>
    <cellStyle name="差_2009年一般性转移支付标准工资_地方配套按人均增幅控制8.31（调整结案率后）xl 3 2 2" xfId="5660"/>
    <cellStyle name="差_2009年一般性转移支付标准工资_地方配套按人均增幅控制8.31（调整结案率后）xl 3 3" xfId="5661"/>
    <cellStyle name="差_2009年一般性转移支付标准工资_地方配套按人均增幅控制8.31（调整结案率后）xl 3 3 2" xfId="5662"/>
    <cellStyle name="差_2009年一般性转移支付标准工资_地方配套按人均增幅控制8.31（调整结案率后）xl 3 4" xfId="5663"/>
    <cellStyle name="差_2009年一般性转移支付标准工资_地方配套按人均增幅控制8.31（调整结案率后）xl 4" xfId="5664"/>
    <cellStyle name="差_2009年一般性转移支付标准工资_地方配套按人均增幅控制8.31（调整结案率后）xl 4 2" xfId="5665"/>
    <cellStyle name="差_2009年一般性转移支付标准工资_地方配套按人均增幅控制8.31（调整结案率后）xl 4 3" xfId="5666"/>
    <cellStyle name="差_2009年一般性转移支付标准工资_地方配套按人均增幅控制8.31（调整结案率后）xl 4 3 2" xfId="5667"/>
    <cellStyle name="差_2009年一般性转移支付标准工资_地方配套按人均增幅控制8.31（调整结案率后）xl 4 4" xfId="5668"/>
    <cellStyle name="差_2009年一般性转移支付标准工资_地方配套按人均增幅控制8.31（调整结案率后）xl 5" xfId="5669"/>
    <cellStyle name="差_2009年一般性转移支付标准工资_地方配套按人均增幅控制8.31（调整结案率后）xl 5 2 2" xfId="5670"/>
    <cellStyle name="差_2009年一般性转移支付标准工资_地方配套按人均增幅控制8.31（调整结案率后）xl 5 3 2" xfId="5671"/>
    <cellStyle name="差_2009年一般性转移支付标准工资_地方配套按人均增幅控制8.31（调整结案率后）xl 6" xfId="5672"/>
    <cellStyle name="差_2009年一般性转移支付标准工资_地方配套按人均增幅控制8.31（调整结案率后）xl 6 2" xfId="5673"/>
    <cellStyle name="差_2009年一般性转移支付标准工资_地方配套按人均增幅控制8.31（调整结案率后）xl 7" xfId="5674"/>
    <cellStyle name="差_2009年一般性转移支付标准工资_地方配套按人均增幅控制8.31（调整结案率后）xl 7 2" xfId="5675"/>
    <cellStyle name="差_2009年一般性转移支付标准工资_地方配套按人均增幅控制8.31（调整结案率后）xl 8" xfId="5676"/>
    <cellStyle name="差_2009年一般性转移支付标准工资_地方配套按人均增幅控制8.31（调整结案率后）xl 8 2" xfId="5677"/>
    <cellStyle name="差_2009年一般性转移支付标准工资_地方配套按人均增幅控制8.31（调整结案率后）xl 9" xfId="5678"/>
    <cellStyle name="差_2009年一般性转移支付标准工资_地方配套按人均增幅控制8.31（调整结案率后）xl 9 2" xfId="5679"/>
    <cellStyle name="差_2009年一般性转移支付标准工资_奖励补助测算5.22测试" xfId="5680"/>
    <cellStyle name="差_2009年一般性转移支付标准工资_奖励补助测算5.22测试 10" xfId="5681"/>
    <cellStyle name="差_2009年一般性转移支付标准工资_奖励补助测算5.22测试 11" xfId="5682"/>
    <cellStyle name="差_2009年一般性转移支付标准工资_奖励补助测算7.25 12 2" xfId="5683"/>
    <cellStyle name="差_2009年一般性转移支付标准工资_奖励补助测算5.22测试 2 2 2" xfId="5684"/>
    <cellStyle name="差_2009年一般性转移支付标准工资_奖励补助测算5.22测试 2 4 2" xfId="5685"/>
    <cellStyle name="差_2009年一般性转移支付标准工资_奖励补助测算7.25 20" xfId="5686"/>
    <cellStyle name="差_2009年一般性转移支付标准工资_奖励补助测算7.25 15" xfId="5687"/>
    <cellStyle name="差_2009年一般性转移支付标准工资_奖励补助测算5.22测试 2 5" xfId="5688"/>
    <cellStyle name="差_2009年一般性转移支付标准工资_奖励补助测算5.22测试 3" xfId="5689"/>
    <cellStyle name="差_2009年一般性转移支付标准工资_奖励补助测算5.22测试 3 2" xfId="5690"/>
    <cellStyle name="差_2009年一般性转移支付标准工资_奖励补助测算5.22测试 3 2 2" xfId="5691"/>
    <cellStyle name="差_2009年一般性转移支付标准工资_奖励补助测算5.22测试 3 3" xfId="5692"/>
    <cellStyle name="差_2009年一般性转移支付标准工资_奖励补助测算5.22测试 3 3 2" xfId="5693"/>
    <cellStyle name="差_2009年一般性转移支付标准工资_奖励补助测算5.22测试 3 4" xfId="5694"/>
    <cellStyle name="差_2009年一般性转移支付标准工资_奖励补助测算5.22测试 4" xfId="5695"/>
    <cellStyle name="差_2009年一般性转移支付标准工资_奖励补助测算5.22测试 4 2" xfId="5696"/>
    <cellStyle name="差_2009年一般性转移支付标准工资_奖励补助测算5.22测试 4 2 2" xfId="5697"/>
    <cellStyle name="差_2009年一般性转移支付标准工资_奖励补助测算5.22测试 4 3" xfId="5698"/>
    <cellStyle name="差_2009年一般性转移支付标准工资_奖励补助测算5.22测试 4 3 2" xfId="5699"/>
    <cellStyle name="差_2009年一般性转移支付标准工资_奖励补助测算5.22测试 4 4" xfId="5700"/>
    <cellStyle name="差_2009年一般性转移支付标准工资_奖励补助测算5.22测试 5" xfId="5701"/>
    <cellStyle name="差_2009年一般性转移支付标准工资_奖励补助测算5.22测试 5 2" xfId="5702"/>
    <cellStyle name="差_2009年一般性转移支付标准工资_奖励补助测算5.22测试 5 2 2" xfId="5703"/>
    <cellStyle name="差_2009年一般性转移支付标准工资_奖励补助测算5.22测试 5 3" xfId="5704"/>
    <cellStyle name="差_2009年一般性转移支付标准工资_奖励补助测算5.22测试 5 4" xfId="5705"/>
    <cellStyle name="差_2009年一般性转移支付标准工资_奖励补助测算5.22测试 6" xfId="5706"/>
    <cellStyle name="差_2009年一般性转移支付标准工资_奖励补助测算5.22测试 6 2" xfId="5707"/>
    <cellStyle name="差_2009年一般性转移支付标准工资_奖励补助测算5.22测试 7" xfId="5708"/>
    <cellStyle name="差_2009年一般性转移支付标准工资_奖励补助测算5.22测试 7 2" xfId="5709"/>
    <cellStyle name="差_2009年一般性转移支付标准工资_奖励补助测算5.22测试 8" xfId="5710"/>
    <cellStyle name="差_2009年一般性转移支付标准工资_奖励补助测算5.22测试 8 2" xfId="5711"/>
    <cellStyle name="差_2009年一般性转移支付标准工资_奖励补助测算5.22测试 9 2" xfId="5712"/>
    <cellStyle name="差_2009年一般性转移支付标准工资_奖励补助测算5.23新" xfId="5713"/>
    <cellStyle name="差_2009年一般性转移支付标准工资_奖励补助测算5.23新 10" xfId="5714"/>
    <cellStyle name="差_2009年一般性转移支付标准工资_奖励补助测算5.23新 11" xfId="5715"/>
    <cellStyle name="差_2009年一般性转移支付标准工资_奖励补助测算5.23新 2" xfId="5716"/>
    <cellStyle name="差_第五部分(才淼、饶永宏） 10" xfId="5717"/>
    <cellStyle name="差_2009年一般性转移支付标准工资_奖励补助测算5.23新 2 3 2" xfId="5718"/>
    <cellStyle name="差_2009年一般性转移支付标准工资_奖励补助测算5.23新 2 4" xfId="5719"/>
    <cellStyle name="差_2009年一般性转移支付标准工资_奖励补助测算5.23新 2 4 2" xfId="5720"/>
    <cellStyle name="差_2009年一般性转移支付标准工资_奖励补助测算5.23新 2 5" xfId="5721"/>
    <cellStyle name="差_2009年一般性转移支付标准工资_奖励补助测算5.23新 3" xfId="5722"/>
    <cellStyle name="差_2009年一般性转移支付标准工资_奖励补助测算5.23新 3 3 2" xfId="5723"/>
    <cellStyle name="差_2009年一般性转移支付标准工资_奖励补助测算5.23新 3 4" xfId="5724"/>
    <cellStyle name="差_2009年一般性转移支付标准工资_奖励补助测算5.23新 4" xfId="5725"/>
    <cellStyle name="好_云南水利电力有限公司 4" xfId="5726"/>
    <cellStyle name="差_2009年一般性转移支付标准工资_奖励补助测算5.23新 4 3 2" xfId="5727"/>
    <cellStyle name="差_2009年一般性转移支付标准工资_奖励补助测算5.23新 5" xfId="5728"/>
    <cellStyle name="差_2009年一般性转移支付标准工资_奖励补助测算5.23新 5 2" xfId="5729"/>
    <cellStyle name="差_2009年一般性转移支付标准工资_奖励补助测算5.23新 5 2 2" xfId="5730"/>
    <cellStyle name="差_2009年一般性转移支付标准工资_奖励补助测算5.23新 5 3" xfId="5731"/>
    <cellStyle name="差_2009年一般性转移支付标准工资_奖励补助测算5.23新 5 3 2" xfId="5732"/>
    <cellStyle name="差_2009年一般性转移支付标准工资_奖励补助测算5.23新 6" xfId="5733"/>
    <cellStyle name="差_2009年一般性转移支付标准工资_奖励补助测算5.23新 6 2" xfId="5734"/>
    <cellStyle name="差_2009年一般性转移支付标准工资_奖励补助测算5.23新 7" xfId="5735"/>
    <cellStyle name="差_2009年一般性转移支付标准工资_奖励补助测算5.23新 7 2" xfId="5736"/>
    <cellStyle name="差_2009年一般性转移支付标准工资_奖励补助测算5.23新 8" xfId="5737"/>
    <cellStyle name="差_2009年一般性转移支付标准工资_奖励补助测算5.23新 8 2" xfId="5738"/>
    <cellStyle name="差_2009年一般性转移支付标准工资_奖励补助测算5.23新 9" xfId="5739"/>
    <cellStyle name="差_2009年一般性转移支付标准工资_奖励补助测算5.23新 9 2" xfId="5740"/>
    <cellStyle name="差_2009年一般性转移支付标准工资_奖励补助测算5.24冯铸 10" xfId="5741"/>
    <cellStyle name="差_2009年一般性转移支付标准工资_奖励补助测算5.24冯铸 2 2" xfId="5742"/>
    <cellStyle name="差_2009年一般性转移支付标准工资_奖励补助测算5.24冯铸 2 2 2" xfId="5743"/>
    <cellStyle name="差_2009年一般性转移支付标准工资_奖励补助测算5.24冯铸 2 3" xfId="5744"/>
    <cellStyle name="差_2009年一般性转移支付标准工资_奖励补助测算5.24冯铸 2 3 2" xfId="5745"/>
    <cellStyle name="差_2009年一般性转移支付标准工资_奖励补助测算5.24冯铸 2 4" xfId="5746"/>
    <cellStyle name="差_2009年一般性转移支付标准工资_奖励补助测算5.24冯铸 2 4 2" xfId="5747"/>
    <cellStyle name="差_2009年一般性转移支付标准工资_奖励补助测算5.24冯铸 2 5" xfId="5748"/>
    <cellStyle name="差_2009年一般性转移支付标准工资_奖励补助测算5.24冯铸 3" xfId="5749"/>
    <cellStyle name="差_2009年一般性转移支付标准工资_奖励补助测算5.24冯铸 3 2" xfId="5750"/>
    <cellStyle name="差_2009年一般性转移支付标准工资_奖励补助测算5.24冯铸 3 2 2" xfId="5751"/>
    <cellStyle name="差_2009年一般性转移支付标准工资_奖励补助测算5.24冯铸 3 3" xfId="5752"/>
    <cellStyle name="差_2009年一般性转移支付标准工资_奖励补助测算5.24冯铸 3 3 2" xfId="5753"/>
    <cellStyle name="差_2009年一般性转移支付标准工资_奖励补助测算5.24冯铸 3 4" xfId="5754"/>
    <cellStyle name="差_2009年一般性转移支付标准工资_奖励补助测算5.24冯铸 4" xfId="5755"/>
    <cellStyle name="差_2009年一般性转移支付标准工资_奖励补助测算5.24冯铸 4 2" xfId="5756"/>
    <cellStyle name="差_2009年一般性转移支付标准工资_奖励补助测算5.24冯铸 4 2 2" xfId="5757"/>
    <cellStyle name="差_2009年一般性转移支付标准工资_奖励补助测算5.24冯铸 4 3" xfId="5758"/>
    <cellStyle name="好_第五部分(才淼、饶永宏）" xfId="5759"/>
    <cellStyle name="差_2009年一般性转移支付标准工资_奖励补助测算5.24冯铸 4 3 2" xfId="5760"/>
    <cellStyle name="差_2009年一般性转移支付标准工资_奖励补助测算5.24冯铸 4 4" xfId="5761"/>
    <cellStyle name="差_2009年一般性转移支付标准工资_奖励补助测算5.24冯铸 5" xfId="5762"/>
    <cellStyle name="差_2009年一般性转移支付标准工资_奖励补助测算5.24冯铸 5 2" xfId="5763"/>
    <cellStyle name="差_2009年一般性转移支付标准工资_奖励补助测算5.24冯铸 5 2 2" xfId="5764"/>
    <cellStyle name="差_2009年一般性转移支付标准工资_奖励补助测算5.24冯铸 5 3" xfId="5765"/>
    <cellStyle name="差_2009年一般性转移支付标准工资_奖励补助测算5.24冯铸 5 3 2" xfId="5766"/>
    <cellStyle name="差_2009年一般性转移支付标准工资_奖励补助测算5.24冯铸 5 4" xfId="5767"/>
    <cellStyle name="差_2009年一般性转移支付标准工资_奖励补助测算5.24冯铸 6" xfId="5768"/>
    <cellStyle name="差_2009年一般性转移支付标准工资_奖励补助测算5.24冯铸 6 2" xfId="5769"/>
    <cellStyle name="差_2009年一般性转移支付标准工资_奖励补助测算5.24冯铸 7" xfId="5770"/>
    <cellStyle name="差_2009年一般性转移支付标准工资_奖励补助测算5.24冯铸 7 2" xfId="5771"/>
    <cellStyle name="差_2009年一般性转移支付标准工资_奖励补助测算5.24冯铸 8" xfId="5772"/>
    <cellStyle name="差_2009年一般性转移支付标准工资_奖励补助测算5.24冯铸 8 2" xfId="5773"/>
    <cellStyle name="差_2009年一般性转移支付标准工资_奖励补助测算5.24冯铸 9" xfId="5774"/>
    <cellStyle name="差_2009年一般性转移支付标准工资_奖励补助测算5.24冯铸 9 2" xfId="5775"/>
    <cellStyle name="差_奖励补助测算7.23 3 2" xfId="5776"/>
    <cellStyle name="差_2009年一般性转移支付标准工资_奖励补助测算7.23" xfId="5777"/>
    <cellStyle name="差_2009年一般性转移支付标准工资_奖励补助测算7.23 11" xfId="5778"/>
    <cellStyle name="差_奖励补助测算7.23 3 2 2" xfId="5779"/>
    <cellStyle name="差_2009年一般性转移支付标准工资_奖励补助测算7.23 2" xfId="5780"/>
    <cellStyle name="差_2009年一般性转移支付标准工资_奖励补助测算7.23 2 2" xfId="5781"/>
    <cellStyle name="差_2009年一般性转移支付标准工资_奖励补助测算7.23 2 2 2" xfId="5782"/>
    <cellStyle name="差_2009年一般性转移支付标准工资_奖励补助测算7.23 2 3" xfId="5783"/>
    <cellStyle name="差_2009年一般性转移支付标准工资_奖励补助测算7.23 2 3 2" xfId="5784"/>
    <cellStyle name="差_2009年一般性转移支付标准工资_奖励补助测算7.23 2 4" xfId="5785"/>
    <cellStyle name="差_2009年一般性转移支付标准工资_奖励补助测算7.23 2 4 2" xfId="5786"/>
    <cellStyle name="差_2009年一般性转移支付标准工资_奖励补助测算7.23 2 5" xfId="5787"/>
    <cellStyle name="差_2009年一般性转移支付标准工资_奖励补助测算7.23 3" xfId="5788"/>
    <cellStyle name="差_2009年一般性转移支付标准工资_奖励补助测算7.23 3 2" xfId="5789"/>
    <cellStyle name="差_2009年一般性转移支付标准工资_奖励补助测算7.23 3 2 2" xfId="5790"/>
    <cellStyle name="差_2009年一般性转移支付标准工资_奖励补助测算7.23 3 3" xfId="5791"/>
    <cellStyle name="差_2009年一般性转移支付标准工资_奖励补助测算7.23 3 3 2" xfId="5792"/>
    <cellStyle name="差_2009年一般性转移支付标准工资_奖励补助测算7.23 3 4" xfId="5793"/>
    <cellStyle name="差_2009年一般性转移支付标准工资_奖励补助测算7.23 4" xfId="5794"/>
    <cellStyle name="差_2009年一般性转移支付标准工资_奖励补助测算7.23 4 2" xfId="5795"/>
    <cellStyle name="差_2009年一般性转移支付标准工资_奖励补助测算7.23 4 2 2" xfId="5796"/>
    <cellStyle name="差_2009年一般性转移支付标准工资_奖励补助测算7.23 4 3" xfId="5797"/>
    <cellStyle name="差_2009年一般性转移支付标准工资_奖励补助测算7.23 4 3 2" xfId="5798"/>
    <cellStyle name="差_2009年一般性转移支付标准工资_奖励补助测算7.23 4 4" xfId="5799"/>
    <cellStyle name="差_2009年一般性转移支付标准工资_奖励补助测算7.23 5" xfId="5800"/>
    <cellStyle name="差_2009年一般性转移支付标准工资_奖励补助测算7.23 5 2" xfId="5801"/>
    <cellStyle name="差_2009年一般性转移支付标准工资_奖励补助测算7.23 5 2 2" xfId="5802"/>
    <cellStyle name="差_2009年一般性转移支付标准工资_奖励补助测算7.23 5 3" xfId="5803"/>
    <cellStyle name="差_2009年一般性转移支付标准工资_奖励补助测算7.23 5 3 2" xfId="5804"/>
    <cellStyle name="差_2009年一般性转移支付标准工资_奖励补助测算7.23 5 4" xfId="5805"/>
    <cellStyle name="差_2009年一般性转移支付标准工资_奖励补助测算7.23 6" xfId="5806"/>
    <cellStyle name="差_2009年一般性转移支付标准工资_奖励补助测算7.23 6 2" xfId="5807"/>
    <cellStyle name="差_2009年一般性转移支付标准工资_奖励补助测算7.23 7" xfId="5808"/>
    <cellStyle name="差_2009年一般性转移支付标准工资_奖励补助测算7.23 7 2" xfId="5809"/>
    <cellStyle name="差_2009年一般性转移支付标准工资_奖励补助测算7.23 8" xfId="5810"/>
    <cellStyle name="差_云南省2008年中小学教师人数统计表" xfId="5811"/>
    <cellStyle name="差_2009年一般性转移支付标准工资_奖励补助测算7.23 8 2" xfId="5812"/>
    <cellStyle name="差_2009年一般性转移支付标准工资_奖励补助测算7.23 9" xfId="5813"/>
    <cellStyle name="差_2009年一般性转移支付标准工资_奖励补助测算7.23 9 2" xfId="5814"/>
    <cellStyle name="差_奖励补助测算7.23 3 4" xfId="5815"/>
    <cellStyle name="差_2009年一般性转移支付标准工资_奖励补助测算7.25" xfId="5816"/>
    <cellStyle name="差_2009年一般性转移支付标准工资_奖励补助测算7.25 (version 1) (version 1)" xfId="5817"/>
    <cellStyle name="差_2009年一般性转移支付标准工资_奖励补助测算7.25 (version 1) (version 1) 10" xfId="5818"/>
    <cellStyle name="差_2009年一般性转移支付标准工资_奖励补助测算7.25 (version 1) (version 1) 11" xfId="5819"/>
    <cellStyle name="差_2009年一般性转移支付标准工资_奖励补助测算7.25 (version 1) (version 1) 2" xfId="5820"/>
    <cellStyle name="差_2009年一般性转移支付标准工资_奖励补助测算7.25 (version 1) (version 1) 2 2" xfId="5821"/>
    <cellStyle name="差_2009年一般性转移支付标准工资_奖励补助测算7.25 (version 1) (version 1) 2 2 2" xfId="5822"/>
    <cellStyle name="差_2009年一般性转移支付标准工资_奖励补助测算7.25 (version 1) (version 1) 2 3" xfId="5823"/>
    <cellStyle name="差_2009年一般性转移支付标准工资_奖励补助测算7.25 (version 1) (version 1) 2 3 2" xfId="5824"/>
    <cellStyle name="差_2009年一般性转移支付标准工资_奖励补助测算7.25 (version 1) (version 1) 2 4 2" xfId="5825"/>
    <cellStyle name="差_2009年一般性转移支付标准工资_奖励补助测算7.25 (version 1) (version 1) 2 5" xfId="5826"/>
    <cellStyle name="差_2009年一般性转移支付标准工资_奖励补助测算7.25 (version 1) (version 1) 3" xfId="5827"/>
    <cellStyle name="差_2009年一般性转移支付标准工资_奖励补助测算7.25 (version 1) (version 1) 3 2" xfId="5828"/>
    <cellStyle name="差_2009年一般性转移支付标准工资_奖励补助测算7.25 (version 1) (version 1) 3 2 2" xfId="5829"/>
    <cellStyle name="差_2009年一般性转移支付标准工资_奖励补助测算7.25 (version 1) (version 1) 3 3" xfId="5830"/>
    <cellStyle name="差_2009年一般性转移支付标准工资_奖励补助测算7.25 (version 1) (version 1) 3 3 2" xfId="5831"/>
    <cellStyle name="差_2009年一般性转移支付标准工资_奖励补助测算7.25 (version 1) (version 1) 4" xfId="5832"/>
    <cellStyle name="差_2009年一般性转移支付标准工资_奖励补助测算7.25 (version 1) (version 1) 4 2" xfId="5833"/>
    <cellStyle name="差_2009年一般性转移支付标准工资_奖励补助测算7.25 (version 1) (version 1) 4 2 2" xfId="5834"/>
    <cellStyle name="差_2009年一般性转移支付标准工资_奖励补助测算7.25 (version 1) (version 1) 4 3" xfId="5835"/>
    <cellStyle name="差_2009年一般性转移支付标准工资_奖励补助测算7.25 (version 1) (version 1) 4 4" xfId="5836"/>
    <cellStyle name="差_2009年一般性转移支付标准工资_奖励补助测算7.25 (version 1) (version 1) 5" xfId="5837"/>
    <cellStyle name="差_2009年一般性转移支付标准工资_奖励补助测算7.25 (version 1) (version 1) 5 2" xfId="5838"/>
    <cellStyle name="差_2009年一般性转移支付标准工资_奖励补助测算7.25 (version 1) (version 1) 5 2 2" xfId="5839"/>
    <cellStyle name="差_2009年一般性转移支付标准工资_奖励补助测算7.25 (version 1) (version 1) 5 3" xfId="5840"/>
    <cellStyle name="差_2009年一般性转移支付标准工资_奖励补助测算7.25 (version 1) (version 1) 5 3 2" xfId="5841"/>
    <cellStyle name="差_2009年一般性转移支付标准工资_奖励补助测算7.25 (version 1) (version 1) 5 4" xfId="5842"/>
    <cellStyle name="差_2009年一般性转移支付标准工资_奖励补助测算7.25 (version 1) (version 1) 6" xfId="5843"/>
    <cellStyle name="差_2009年一般性转移支付标准工资_奖励补助测算7.25 (version 1) (version 1) 7" xfId="5844"/>
    <cellStyle name="差_2009年一般性转移支付标准工资_奖励补助测算7.25 (version 1) (version 1) 7 2" xfId="5845"/>
    <cellStyle name="差_2009年一般性转移支付标准工资_奖励补助测算7.25 (version 1) (version 1) 8" xfId="5846"/>
    <cellStyle name="差_2009年一般性转移支付标准工资_奖励补助测算7.25 (version 1) (version 1) 8 2" xfId="5847"/>
    <cellStyle name="差_2009年一般性转移支付标准工资_奖励补助测算7.25 (version 1) (version 1) 9" xfId="5848"/>
    <cellStyle name="差_2009年一般性转移支付标准工资_奖励补助测算7.25 (version 1) (version 1) 9 2" xfId="5849"/>
    <cellStyle name="差_2009年一般性转移支付标准工资_奖励补助测算7.25 10 2" xfId="5850"/>
    <cellStyle name="差_2009年一般性转移支付标准工资_奖励补助测算7.25 11" xfId="5851"/>
    <cellStyle name="差_2009年一般性转移支付标准工资_奖励补助测算7.25 11 2" xfId="5852"/>
    <cellStyle name="好_财政支出对上级的依赖程度" xfId="5853"/>
    <cellStyle name="差_2009年一般性转移支付标准工资_奖励补助测算7.25 21" xfId="5854"/>
    <cellStyle name="差_2009年一般性转移支付标准工资_奖励补助测算7.25 16" xfId="5855"/>
    <cellStyle name="差_2009年一般性转移支付标准工资_奖励补助测算7.25 22" xfId="5856"/>
    <cellStyle name="差_2009年一般性转移支付标准工资_奖励补助测算7.25 17" xfId="5857"/>
    <cellStyle name="差_2009年一般性转移支付标准工资_奖励补助测算7.25 23" xfId="5858"/>
    <cellStyle name="差_2009年一般性转移支付标准工资_奖励补助测算7.25 18" xfId="5859"/>
    <cellStyle name="差_2009年一般性转移支付标准工资_奖励补助测算7.25 24" xfId="5860"/>
    <cellStyle name="差_2009年一般性转移支付标准工资_奖励补助测算7.25 19" xfId="5861"/>
    <cellStyle name="差_2009年一般性转移支付标准工资_奖励补助测算7.25 2" xfId="5862"/>
    <cellStyle name="差_2009年一般性转移支付标准工资_奖励补助测算7.25 2 2" xfId="5863"/>
    <cellStyle name="差_2009年一般性转移支付标准工资_奖励补助测算7.25 2 2 2" xfId="5864"/>
    <cellStyle name="差_2009年一般性转移支付标准工资_奖励补助测算7.25 2 3" xfId="5865"/>
    <cellStyle name="差_2009年一般性转移支付标准工资_奖励补助测算7.25 2 4 2" xfId="5866"/>
    <cellStyle name="差_2009年一般性转移支付标准工资_奖励补助测算7.25 2 5" xfId="5867"/>
    <cellStyle name="差_2009年一般性转移支付标准工资_奖励补助测算7.25 30" xfId="5868"/>
    <cellStyle name="差_2009年一般性转移支付标准工资_奖励补助测算7.25 25" xfId="5869"/>
    <cellStyle name="差_2009年一般性转移支付标准工资_奖励补助测算7.25 32" xfId="5870"/>
    <cellStyle name="差_2009年一般性转移支付标准工资_奖励补助测算7.25 27" xfId="5871"/>
    <cellStyle name="差_2009年一般性转移支付标准工资_奖励补助测算7.25 3" xfId="5872"/>
    <cellStyle name="差_2009年一般性转移支付标准工资_奖励补助测算7.25 3 2" xfId="5873"/>
    <cellStyle name="差_2009年一般性转移支付标准工资_奖励补助测算7.25 3 2 2" xfId="5874"/>
    <cellStyle name="差_2009年一般性转移支付标准工资_奖励补助测算7.25 3 3" xfId="5875"/>
    <cellStyle name="差_2009年一般性转移支付标准工资_奖励补助测算7.25 3 3 2" xfId="5876"/>
    <cellStyle name="差_2009年一般性转移支付标准工资_奖励补助测算7.25 4" xfId="5877"/>
    <cellStyle name="差_2009年一般性转移支付标准工资_奖励补助测算7.25 4 2" xfId="5878"/>
    <cellStyle name="差_2009年一般性转移支付标准工资_奖励补助测算7.25 4 2 2" xfId="5879"/>
    <cellStyle name="差_2009年一般性转移支付标准工资_奖励补助测算7.25 4 3" xfId="5880"/>
    <cellStyle name="差_2009年一般性转移支付标准工资_奖励补助测算7.25 4 3 2" xfId="5881"/>
    <cellStyle name="差_2009年一般性转移支付标准工资_奖励补助测算7.25 5" xfId="5882"/>
    <cellStyle name="差_2009年一般性转移支付标准工资_奖励补助测算7.25 5 2" xfId="5883"/>
    <cellStyle name="差_2009年一般性转移支付标准工资_奖励补助测算7.25 5 2 2" xfId="5884"/>
    <cellStyle name="差_2009年一般性转移支付标准工资_奖励补助测算7.25 5 3" xfId="5885"/>
    <cellStyle name="差_2009年一般性转移支付标准工资_奖励补助测算7.25 5 3 2" xfId="5886"/>
    <cellStyle name="差_2009年一般性转移支付标准工资_奖励补助测算7.25 5 4" xfId="5887"/>
    <cellStyle name="差_2009年一般性转移支付标准工资_奖励补助测算7.25 6" xfId="5888"/>
    <cellStyle name="差_2009年一般性转移支付标准工资_奖励补助测算7.25 6 2" xfId="5889"/>
    <cellStyle name="差_2009年一般性转移支付标准工资_奖励补助测算7.25 6 2 2" xfId="5890"/>
    <cellStyle name="差_2009年一般性转移支付标准工资_奖励补助测算7.25 6 3" xfId="5891"/>
    <cellStyle name="差_2009年一般性转移支付标准工资_奖励补助测算7.25 6 3 2" xfId="5892"/>
    <cellStyle name="差_2009年一般性转移支付标准工资_奖励补助测算7.25 6 4" xfId="5893"/>
    <cellStyle name="差_2009年一般性转移支付标准工资_奖励补助测算7.25 7" xfId="5894"/>
    <cellStyle name="差_2009年一般性转移支付标准工资_奖励补助测算7.25 7 2" xfId="5895"/>
    <cellStyle name="差_2009年一般性转移支付标准工资_奖励补助测算7.25 7 2 2" xfId="5896"/>
    <cellStyle name="差_2009年一般性转移支付标准工资_奖励补助测算7.25 7 3" xfId="5897"/>
    <cellStyle name="差_2009年一般性转移支付标准工资_奖励补助测算7.25 7 3 2" xfId="5898"/>
    <cellStyle name="差_2009年一般性转移支付标准工资_奖励补助测算7.25 7 4" xfId="5899"/>
    <cellStyle name="差_2009年一般性转移支付标准工资_奖励补助测算7.25 8" xfId="5900"/>
    <cellStyle name="差_2009年一般性转移支付标准工资_奖励补助测算7.25 8 2" xfId="5901"/>
    <cellStyle name="差_2009年一般性转移支付标准工资_奖励补助测算7.25 9" xfId="5902"/>
    <cellStyle name="差_2009年一般性转移支付标准工资_奖励补助测算7.25 9 2" xfId="5903"/>
    <cellStyle name="差_2011计划表" xfId="5904"/>
    <cellStyle name="差_2011计划表 10" xfId="5905"/>
    <cellStyle name="差_2011计划表 2" xfId="5906"/>
    <cellStyle name="差_2011计划表 2 2" xfId="5907"/>
    <cellStyle name="差_2011计划表 2 2 2" xfId="5908"/>
    <cellStyle name="差_2011计划表 2 3" xfId="5909"/>
    <cellStyle name="差_2011计划表 2 3 2" xfId="5910"/>
    <cellStyle name="差_2011计划表 2 4" xfId="5911"/>
    <cellStyle name="差_2011计划表 2 4 2" xfId="5912"/>
    <cellStyle name="差_2011计划表 2 5" xfId="5913"/>
    <cellStyle name="差_2011计划表 3" xfId="5914"/>
    <cellStyle name="差_2011计划表 4" xfId="5915"/>
    <cellStyle name="差_2011计划表 4 4" xfId="5916"/>
    <cellStyle name="差_2011计划表 5 3 2" xfId="5917"/>
    <cellStyle name="差_2011计划表 5 4" xfId="5918"/>
    <cellStyle name="差_2016年第一批财政专项扶贫资金项目统计表" xfId="5919"/>
    <cellStyle name="差_530623_2006年县级财政报表附表" xfId="5920"/>
    <cellStyle name="好_2007年人员分部门统计表 5 3" xfId="5921"/>
    <cellStyle name="差_530623_2006年县级财政报表附表 2" xfId="5922"/>
    <cellStyle name="差_530623_2006年县级财政报表附表 2 2" xfId="5923"/>
    <cellStyle name="差_530623_2006年县级财政报表附表 2 2 2" xfId="5924"/>
    <cellStyle name="差_530623_2006年县级财政报表附表 2 3" xfId="5925"/>
    <cellStyle name="差_530623_2006年县级财政报表附表 2 3 2" xfId="5926"/>
    <cellStyle name="好_1110洱源县 2" xfId="5927"/>
    <cellStyle name="差_530623_2006年县级财政报表附表 2 4" xfId="5928"/>
    <cellStyle name="好_1110洱源县 2 2" xfId="5929"/>
    <cellStyle name="差_530623_2006年县级财政报表附表 2 4 2" xfId="5930"/>
    <cellStyle name="好_1110洱源县 3" xfId="5931"/>
    <cellStyle name="差_530623_2006年县级财政报表附表 2 5" xfId="5932"/>
    <cellStyle name="差_530623_2006年县级财政报表附表 3" xfId="5933"/>
    <cellStyle name="差_530623_2006年县级财政报表附表 3 2" xfId="5934"/>
    <cellStyle name="差_530623_2006年县级财政报表附表 3 2 2" xfId="5935"/>
    <cellStyle name="差_530623_2006年县级财政报表附表 3 3" xfId="5936"/>
    <cellStyle name="差_530623_2006年县级财政报表附表 3 3 2" xfId="5937"/>
    <cellStyle name="差_530623_2006年县级财政报表附表 3 4" xfId="5938"/>
    <cellStyle name="链接单元格 2" xfId="5939"/>
    <cellStyle name="差_530623_2006年县级财政报表附表 4 2" xfId="5940"/>
    <cellStyle name="差_530623_2006年县级财政报表附表 4 2 2" xfId="5941"/>
    <cellStyle name="差_530623_2006年县级财政报表附表 4 3" xfId="5942"/>
    <cellStyle name="差_530623_2006年县级财政报表附表 4 3 2" xfId="5943"/>
    <cellStyle name="差_530623_2006年县级财政报表附表 4 4" xfId="5944"/>
    <cellStyle name="差_530623_2006年县级财政报表附表 5" xfId="5945"/>
    <cellStyle name="差_530623_2006年县级财政报表附表 5 2" xfId="5946"/>
    <cellStyle name="差_530623_2006年县级财政报表附表 6" xfId="5947"/>
    <cellStyle name="差_530623_2006年县级财政报表附表 6 2" xfId="5948"/>
    <cellStyle name="差_530623_2006年县级财政报表附表 7" xfId="5949"/>
    <cellStyle name="差_530623_2006年县级财政报表附表 7 2" xfId="5950"/>
    <cellStyle name="差_530623_2006年县级财政报表附表 9" xfId="5951"/>
    <cellStyle name="差_530629_2006年县级财政报表附表" xfId="5952"/>
    <cellStyle name="常规 2 17" xfId="5953"/>
    <cellStyle name="差_530629_2006年县级财政报表附表 10" xfId="5954"/>
    <cellStyle name="差_530629_2006年县级财政报表附表 2" xfId="5955"/>
    <cellStyle name="差_530629_2006年县级财政报表附表 2 2" xfId="5956"/>
    <cellStyle name="差_530629_2006年县级财政报表附表 2 2 2" xfId="5957"/>
    <cellStyle name="差_530629_2006年县级财政报表附表 2 3" xfId="5958"/>
    <cellStyle name="差_530629_2006年县级财政报表附表 2 3 2" xfId="5959"/>
    <cellStyle name="差_530629_2006年县级财政报表附表 2 4" xfId="5960"/>
    <cellStyle name="差_530629_2006年县级财政报表附表 2 4 2" xfId="5961"/>
    <cellStyle name="差_530629_2006年县级财政报表附表 3" xfId="5962"/>
    <cellStyle name="差_530629_2006年县级财政报表附表 3 2" xfId="5963"/>
    <cellStyle name="差_530629_2006年县级财政报表附表 3 2 2" xfId="5964"/>
    <cellStyle name="差_530629_2006年县级财政报表附表 4" xfId="5965"/>
    <cellStyle name="差_530629_2006年县级财政报表附表 4 2" xfId="5966"/>
    <cellStyle name="差_530629_2006年县级财政报表附表 5" xfId="5967"/>
    <cellStyle name="差_530629_2006年县级财政报表附表 5 2" xfId="5968"/>
    <cellStyle name="差_530629_2006年县级财政报表附表 6 2" xfId="5969"/>
    <cellStyle name="差_530629_2006年县级财政报表附表 7" xfId="5970"/>
    <cellStyle name="差_530629_2006年县级财政报表附表 7 2" xfId="5971"/>
    <cellStyle name="差_530629_2006年县级财政报表附表 9" xfId="5972"/>
    <cellStyle name="差_5334_2006年迪庆县级财政报表附表" xfId="5973"/>
    <cellStyle name="差_5334_2006年迪庆县级财政报表附表 2 2" xfId="5974"/>
    <cellStyle name="差_5334_2006年迪庆县级财政报表附表 2 2 2" xfId="5975"/>
    <cellStyle name="差_卫生部门 3 2" xfId="5976"/>
    <cellStyle name="差_5334_2006年迪庆县级财政报表附表 2 3" xfId="5977"/>
    <cellStyle name="差_县级公安机关公用经费标准奖励测算方案（定稿） 8" xfId="5978"/>
    <cellStyle name="差_卫生部门 3 2 2" xfId="5979"/>
    <cellStyle name="差_5334_2006年迪庆县级财政报表附表 2 3 2" xfId="5980"/>
    <cellStyle name="差_卫生部门 3 3" xfId="5981"/>
    <cellStyle name="差_5334_2006年迪庆县级财政报表附表 2 4" xfId="5982"/>
    <cellStyle name="好_1110洱源县 4" xfId="5983"/>
    <cellStyle name="差_卫生部门 3 3 2" xfId="5984"/>
    <cellStyle name="差_5334_2006年迪庆县级财政报表附表 2 4 2" xfId="5985"/>
    <cellStyle name="差_卫生部门 3 4" xfId="5986"/>
    <cellStyle name="差_5334_2006年迪庆县级财政报表附表 2 5" xfId="5987"/>
    <cellStyle name="差_5334_2006年迪庆县级财政报表附表 3" xfId="5988"/>
    <cellStyle name="差_5334_2006年迪庆县级财政报表附表 3 2" xfId="5989"/>
    <cellStyle name="差_5334_2006年迪庆县级财政报表附表 3 2 2" xfId="5990"/>
    <cellStyle name="差_5334_2006年迪庆县级财政报表附表 4" xfId="5991"/>
    <cellStyle name="差_5334_2006年迪庆县级财政报表附表 4 2" xfId="5992"/>
    <cellStyle name="差_5334_2006年迪庆县级财政报表附表 5" xfId="5993"/>
    <cellStyle name="差_5334_2006年迪庆县级财政报表附表 5 2" xfId="5994"/>
    <cellStyle name="差_5334_2006年迪庆县级财政报表附表 6" xfId="5995"/>
    <cellStyle name="差_5334_2006年迪庆县级财政报表附表 6 2" xfId="5996"/>
    <cellStyle name="差_5334_2006年迪庆县级财政报表附表 7" xfId="5997"/>
    <cellStyle name="差_5334_2006年迪庆县级财政报表附表 9" xfId="5998"/>
    <cellStyle name="差_5334_2006年迪庆县级财政报表附表 7 2" xfId="5999"/>
    <cellStyle name="差_5334_2006年迪庆县级财政报表附表 8" xfId="6000"/>
    <cellStyle name="差_Book1" xfId="6001"/>
    <cellStyle name="差_Book1 2" xfId="6002"/>
    <cellStyle name="差_Book1 2 2" xfId="6003"/>
    <cellStyle name="差_Book1 2 3" xfId="6004"/>
    <cellStyle name="差_Book1 2 4" xfId="6005"/>
    <cellStyle name="差_Book1 3" xfId="6006"/>
    <cellStyle name="差_Book1 3 2" xfId="6007"/>
    <cellStyle name="差_Book1 3 3" xfId="6008"/>
    <cellStyle name="差_Book1 4" xfId="6009"/>
    <cellStyle name="差_Book1 4 2" xfId="6010"/>
    <cellStyle name="差_Book1 4 3" xfId="6011"/>
    <cellStyle name="差_Book1 5" xfId="6012"/>
    <cellStyle name="差_Book1 7" xfId="6013"/>
    <cellStyle name="差_Book1 8" xfId="6014"/>
    <cellStyle name="差_Book1_1" xfId="6015"/>
    <cellStyle name="差_Book1_1 2" xfId="6016"/>
    <cellStyle name="差_Book1_1 2 2" xfId="6017"/>
    <cellStyle name="差_Book1_1 2 3" xfId="6018"/>
    <cellStyle name="差_Book1_1 2 4" xfId="6019"/>
    <cellStyle name="差_Book1_1 3" xfId="6020"/>
    <cellStyle name="差_Book1_1 3 2" xfId="6021"/>
    <cellStyle name="差_Book1_1 3 3" xfId="6022"/>
    <cellStyle name="差_Book1_1 4" xfId="6023"/>
    <cellStyle name="差_Book1_1 4 2" xfId="6024"/>
    <cellStyle name="差_Book1_1 4 3" xfId="6025"/>
    <cellStyle name="差_Book1_1 5" xfId="6026"/>
    <cellStyle name="差_Book1_1 6" xfId="6027"/>
    <cellStyle name="差_Book1_1 7" xfId="6028"/>
    <cellStyle name="差_Book1_1 8" xfId="6029"/>
    <cellStyle name="差_Book1_2" xfId="6030"/>
    <cellStyle name="差_Book1_2 2" xfId="6031"/>
    <cellStyle name="差_Book1_2 2 2" xfId="6032"/>
    <cellStyle name="差_Book1_2 2 2 2" xfId="6033"/>
    <cellStyle name="差_Book1_2 2 3" xfId="6034"/>
    <cellStyle name="差_Book1_2 2 3 2" xfId="6035"/>
    <cellStyle name="差_Book1_2 2 4" xfId="6036"/>
    <cellStyle name="差_Book1_2 2 4 2" xfId="6037"/>
    <cellStyle name="差_Book1_2 2 5" xfId="6038"/>
    <cellStyle name="差_Book1_2 3" xfId="6039"/>
    <cellStyle name="差_Book1_2 3 2" xfId="6040"/>
    <cellStyle name="差_Book1_2 3 3" xfId="6041"/>
    <cellStyle name="差_Book1_2 3 3 2" xfId="6042"/>
    <cellStyle name="差_Book1_2 3 4" xfId="6043"/>
    <cellStyle name="差_Book1_2 4" xfId="6044"/>
    <cellStyle name="差_Book1_2 4 2" xfId="6045"/>
    <cellStyle name="差_Book1_2 4 2 2" xfId="6046"/>
    <cellStyle name="差_Book1_2 4 3" xfId="6047"/>
    <cellStyle name="差_Book1_2 4 3 2" xfId="6048"/>
    <cellStyle name="差_Book1_2 4 4" xfId="6049"/>
    <cellStyle name="差_Book1_2 5" xfId="6050"/>
    <cellStyle name="差_Book1_2 5 2" xfId="6051"/>
    <cellStyle name="差_Book1_2 6" xfId="6052"/>
    <cellStyle name="差_Book1_2 6 2" xfId="6053"/>
    <cellStyle name="差_Book1_2 7" xfId="6054"/>
    <cellStyle name="差_Book1_2 7 2" xfId="6055"/>
    <cellStyle name="差_Book1_2 8" xfId="6056"/>
    <cellStyle name="差_Book1_2 9" xfId="6057"/>
    <cellStyle name="差_Book1_甘南州" xfId="6058"/>
    <cellStyle name="差_Book1_甘南州 2" xfId="6059"/>
    <cellStyle name="差_Book1_甘南州 2 2" xfId="6060"/>
    <cellStyle name="差_Book1_甘南州 3" xfId="6061"/>
    <cellStyle name="差_Book1_甘南州 3 2" xfId="6062"/>
    <cellStyle name="差_Book1_甘南州 4" xfId="6063"/>
    <cellStyle name="差_Book1_甘南州 4 2" xfId="6064"/>
    <cellStyle name="差_Book1_甘南州 6" xfId="6065"/>
    <cellStyle name="差_Book1_县公司" xfId="6066"/>
    <cellStyle name="差_Book1_县公司 2" xfId="6067"/>
    <cellStyle name="差_Book1_县公司 2 2" xfId="6068"/>
    <cellStyle name="差_Book1_县公司 3" xfId="6069"/>
    <cellStyle name="差_Book1_县公司 3 2" xfId="6070"/>
    <cellStyle name="差_Book1_县公司 4" xfId="6071"/>
    <cellStyle name="差_Book1_县公司 4 2" xfId="6072"/>
    <cellStyle name="差_Book1_县公司 4 3" xfId="6073"/>
    <cellStyle name="差_Book1_县公司 5" xfId="6074"/>
    <cellStyle name="差_Book1_县公司 6" xfId="6075"/>
    <cellStyle name="差_Book1_县公司 7" xfId="6076"/>
    <cellStyle name="差_Book1_县公司 8" xfId="6077"/>
    <cellStyle name="差_Book1_银行账户情况表_2010年12月" xfId="6078"/>
    <cellStyle name="差_Book1_银行账户情况表_2010年12月 2" xfId="6079"/>
    <cellStyle name="差_Book1_银行账户情况表_2010年12月 2 2" xfId="6080"/>
    <cellStyle name="差_Book1_银行账户情况表_2010年12月 2 3" xfId="6081"/>
    <cellStyle name="差_Book1_银行账户情况表_2010年12月 2 4" xfId="6082"/>
    <cellStyle name="差_Book1_银行账户情况表_2010年12月 3" xfId="6083"/>
    <cellStyle name="差_Book1_银行账户情况表_2010年12月 3 2" xfId="6084"/>
    <cellStyle name="差_Book1_银行账户情况表_2010年12月 3 3" xfId="6085"/>
    <cellStyle name="差_Book1_银行账户情况表_2010年12月 4" xfId="6086"/>
    <cellStyle name="差_Book1_银行账户情况表_2010年12月 4 2" xfId="6087"/>
    <cellStyle name="差_Book1_银行账户情况表_2010年12月 4 3" xfId="6088"/>
    <cellStyle name="差_Book1_银行账户情况表_2010年12月 5" xfId="6089"/>
    <cellStyle name="差_Book1_银行账户情况表_2010年12月 6" xfId="6090"/>
    <cellStyle name="差_Book1_银行账户情况表_2010年12月 7" xfId="6091"/>
    <cellStyle name="差_Book1_银行账户情况表_2010年12月 8" xfId="6092"/>
    <cellStyle name="差_Book2" xfId="6093"/>
    <cellStyle name="差_Book2 10" xfId="6094"/>
    <cellStyle name="差_Book2 2" xfId="6095"/>
    <cellStyle name="差_Book2 2 2" xfId="6096"/>
    <cellStyle name="差_Book2 2 2 2" xfId="6097"/>
    <cellStyle name="差_Book2 2 3" xfId="6098"/>
    <cellStyle name="差_Book2 2 3 2" xfId="6099"/>
    <cellStyle name="差_Book2 2 4" xfId="6100"/>
    <cellStyle name="差_Book2 2 4 2" xfId="6101"/>
    <cellStyle name="差_Book2 2 5" xfId="6102"/>
    <cellStyle name="差_Book2 3" xfId="6103"/>
    <cellStyle name="差_Book2 3 2" xfId="6104"/>
    <cellStyle name="差_Book2 3 2 2" xfId="6105"/>
    <cellStyle name="差_Book2 3 3" xfId="6106"/>
    <cellStyle name="差_Book2 3 3 2" xfId="6107"/>
    <cellStyle name="差_Book2 3 4" xfId="6108"/>
    <cellStyle name="差_Book2 4" xfId="6109"/>
    <cellStyle name="差_Book2 4 2" xfId="6110"/>
    <cellStyle name="差_Book2 4 2 2" xfId="6111"/>
    <cellStyle name="差_Book2 4 3" xfId="6112"/>
    <cellStyle name="差_Book2 4 3 2" xfId="6113"/>
    <cellStyle name="差_Book2 4 4" xfId="6114"/>
    <cellStyle name="差_Book2 5" xfId="6115"/>
    <cellStyle name="差_Book2 5 2" xfId="6116"/>
    <cellStyle name="差_Book2 7 2" xfId="6117"/>
    <cellStyle name="差_Book2 8" xfId="6118"/>
    <cellStyle name="差_Book2 8 2" xfId="6119"/>
    <cellStyle name="差_Book2 9" xfId="6120"/>
    <cellStyle name="差_M01-2(州市补助收入)" xfId="6121"/>
    <cellStyle name="差_M01-2(州市补助收入) 2 2" xfId="6122"/>
    <cellStyle name="差_M01-2(州市补助收入) 2 2 2" xfId="6123"/>
    <cellStyle name="差_M01-2(州市补助收入) 3 2" xfId="6124"/>
    <cellStyle name="差_M01-2(州市补助收入) 3 2 2" xfId="6125"/>
    <cellStyle name="差_M01-2(州市补助收入) 3 3" xfId="6126"/>
    <cellStyle name="差_M01-2(州市补助收入) 3 3 2" xfId="6127"/>
    <cellStyle name="差_M01-2(州市补助收入) 4 2" xfId="6128"/>
    <cellStyle name="差_M01-2(州市补助收入) 4 2 2" xfId="6129"/>
    <cellStyle name="差_M01-2(州市补助收入) 4 3" xfId="6130"/>
    <cellStyle name="好_云南省2008年中小学教职工情况（教育厅提供20090101加工整理）" xfId="6131"/>
    <cellStyle name="差_M01-2(州市补助收入) 4 3 2" xfId="6132"/>
    <cellStyle name="差_M01-2(州市补助收入) 4 4" xfId="6133"/>
    <cellStyle name="差_M01-2(州市补助收入) 5" xfId="6134"/>
    <cellStyle name="差_M01-2(州市补助收入) 5 2" xfId="6135"/>
    <cellStyle name="差_M01-2(州市补助收入) 6" xfId="6136"/>
    <cellStyle name="差_M01-2(州市补助收入) 6 2" xfId="6137"/>
    <cellStyle name="差_M01-2(州市补助收入) 7" xfId="6138"/>
    <cellStyle name="差_M01-2(州市补助收入) 7 2" xfId="6139"/>
    <cellStyle name="差_M01-2(州市补助收入) 8" xfId="6140"/>
    <cellStyle name="差_M01-2(州市补助收入) 9" xfId="6141"/>
    <cellStyle name="差_M03" xfId="6142"/>
    <cellStyle name="差_M03 10" xfId="6143"/>
    <cellStyle name="差_M03 2" xfId="6144"/>
    <cellStyle name="差_M03 2 2" xfId="6145"/>
    <cellStyle name="好_2009年一般性转移支付标准工资_地方配套按人均增幅控制8.30一般预算平均增幅、人均可用财力平均增幅两次控制、社会治安系数调整、案件数调整xl" xfId="6146"/>
    <cellStyle name="差_M03 2 2 2" xfId="6147"/>
    <cellStyle name="常规 3 5 2" xfId="6148"/>
    <cellStyle name="差_M03 2 3" xfId="6149"/>
    <cellStyle name="差_M03 2 3 2" xfId="6150"/>
    <cellStyle name="常规 3 5 3" xfId="6151"/>
    <cellStyle name="差_M03 2 4" xfId="6152"/>
    <cellStyle name="差_M03 2 4 2" xfId="6153"/>
    <cellStyle name="差_M03 2 5" xfId="6154"/>
    <cellStyle name="差_M03 3" xfId="6155"/>
    <cellStyle name="差_M03 3 2" xfId="6156"/>
    <cellStyle name="差_M03 3 2 2" xfId="6157"/>
    <cellStyle name="常规 3 6 2" xfId="6158"/>
    <cellStyle name="差_M03 3 3" xfId="6159"/>
    <cellStyle name="好_基础数据分析 3" xfId="6160"/>
    <cellStyle name="差_M03 3 3 2" xfId="6161"/>
    <cellStyle name="常规 3 6 3" xfId="6162"/>
    <cellStyle name="差_M03 3 4" xfId="6163"/>
    <cellStyle name="差_M03 4" xfId="6164"/>
    <cellStyle name="差_M03 4 2" xfId="6165"/>
    <cellStyle name="差_M03 4 2 2" xfId="6166"/>
    <cellStyle name="差_M03 4 3" xfId="6167"/>
    <cellStyle name="差_M03 4 3 2" xfId="6168"/>
    <cellStyle name="差_M03 5" xfId="6169"/>
    <cellStyle name="差_M03 5 2" xfId="6170"/>
    <cellStyle name="差_M03 6" xfId="6171"/>
    <cellStyle name="差_M03 6 2" xfId="6172"/>
    <cellStyle name="差_M03 7" xfId="6173"/>
    <cellStyle name="差_M03 7 2" xfId="6174"/>
    <cellStyle name="差_M03 8" xfId="6175"/>
    <cellStyle name="差_M03 8 2" xfId="6176"/>
    <cellStyle name="差_M03 9" xfId="6177"/>
    <cellStyle name="差_不用软件计算9.1不考虑经费管理评价xl" xfId="6178"/>
    <cellStyle name="差_不用软件计算9.1不考虑经费管理评价xl 10" xfId="6179"/>
    <cellStyle name="差_不用软件计算9.1不考虑经费管理评价xl 11" xfId="6180"/>
    <cellStyle name="差_不用软件计算9.1不考虑经费管理评价xl 2" xfId="6181"/>
    <cellStyle name="差_汇总-县级财政报表附表 8" xfId="6182"/>
    <cellStyle name="差_不用软件计算9.1不考虑经费管理评价xl 2 2 2" xfId="6183"/>
    <cellStyle name="差_不用软件计算9.1不考虑经费管理评价xl 2 3 2" xfId="6184"/>
    <cellStyle name="差_不用软件计算9.1不考虑经费管理评价xl 2 4 2" xfId="6185"/>
    <cellStyle name="差_不用软件计算9.1不考虑经费管理评价xl 3" xfId="6186"/>
    <cellStyle name="差_不用软件计算9.1不考虑经费管理评价xl 3 2" xfId="6187"/>
    <cellStyle name="差_不用软件计算9.1不考虑经费管理评价xl 3 2 2" xfId="6188"/>
    <cellStyle name="差_不用软件计算9.1不考虑经费管理评价xl 3 3" xfId="6189"/>
    <cellStyle name="差_不用软件计算9.1不考虑经费管理评价xl 3 3 2" xfId="6190"/>
    <cellStyle name="差_不用软件计算9.1不考虑经费管理评价xl 3 4" xfId="6191"/>
    <cellStyle name="差_不用软件计算9.1不考虑经费管理评价xl 4" xfId="6192"/>
    <cellStyle name="差_不用软件计算9.1不考虑经费管理评价xl 4 2" xfId="6193"/>
    <cellStyle name="差_不用软件计算9.1不考虑经费管理评价xl 4 2 2" xfId="6194"/>
    <cellStyle name="差_不用软件计算9.1不考虑经费管理评价xl 4 3" xfId="6195"/>
    <cellStyle name="差_不用软件计算9.1不考虑经费管理评价xl 4 3 2" xfId="6196"/>
    <cellStyle name="差_不用软件计算9.1不考虑经费管理评价xl 4 4" xfId="6197"/>
    <cellStyle name="差_不用软件计算9.1不考虑经费管理评价xl 5 2" xfId="6198"/>
    <cellStyle name="差_不用软件计算9.1不考虑经费管理评价xl 5 2 2" xfId="6199"/>
    <cellStyle name="差_不用软件计算9.1不考虑经费管理评价xl 5 3" xfId="6200"/>
    <cellStyle name="差_不用软件计算9.1不考虑经费管理评价xl 5 3 2" xfId="6201"/>
    <cellStyle name="差_不用软件计算9.1不考虑经费管理评价xl 5 4" xfId="6202"/>
    <cellStyle name="差_不用软件计算9.1不考虑经费管理评价xl 6" xfId="6203"/>
    <cellStyle name="差_不用软件计算9.1不考虑经费管理评价xl 6 2" xfId="6204"/>
    <cellStyle name="差_不用软件计算9.1不考虑经费管理评价xl 7" xfId="6205"/>
    <cellStyle name="差_不用软件计算9.1不考虑经费管理评价xl 8" xfId="6206"/>
    <cellStyle name="差_不用软件计算9.1不考虑经费管理评价xl 8 2" xfId="6207"/>
    <cellStyle name="差_不用软件计算9.1不考虑经费管理评价xl 9" xfId="6208"/>
    <cellStyle name="差_不用软件计算9.1不考虑经费管理评价xl 9 2" xfId="6209"/>
    <cellStyle name="差_财政供养人员" xfId="6210"/>
    <cellStyle name="差_财政供养人员 10" xfId="6211"/>
    <cellStyle name="差_财政供养人员 2" xfId="6212"/>
    <cellStyle name="差_财政供养人员 2 2" xfId="6213"/>
    <cellStyle name="差_财政供养人员 2 2 2" xfId="6214"/>
    <cellStyle name="差_财政供养人员 2 3" xfId="6215"/>
    <cellStyle name="差_财政供养人员 2 3 2" xfId="6216"/>
    <cellStyle name="差_财政供养人员 2 4" xfId="6217"/>
    <cellStyle name="差_财政供养人员 2 4 2" xfId="6218"/>
    <cellStyle name="差_财政供养人员 2 5" xfId="6219"/>
    <cellStyle name="差_财政供养人员 3 2 2" xfId="6220"/>
    <cellStyle name="差_财政供养人员 3 3" xfId="6221"/>
    <cellStyle name="差_财政供养人员 3 3 2" xfId="6222"/>
    <cellStyle name="差_财政供养人员 3 4" xfId="6223"/>
    <cellStyle name="差_财政供养人员 4 2 2" xfId="6224"/>
    <cellStyle name="差_财政供养人员 4 3" xfId="6225"/>
    <cellStyle name="差_财政供养人员 4 3 2" xfId="6226"/>
    <cellStyle name="差_财政供养人员 4 4" xfId="6227"/>
    <cellStyle name="差_财政供养人员 5 2 2" xfId="6228"/>
    <cellStyle name="差_财政供养人员 5 3" xfId="6229"/>
    <cellStyle name="差_财政供养人员 5 3 2" xfId="6230"/>
    <cellStyle name="差_财政供养人员 5 4" xfId="6231"/>
    <cellStyle name="差_财政供养人员 6 2" xfId="6232"/>
    <cellStyle name="差_财政供养人员 7" xfId="6233"/>
    <cellStyle name="差_财政供养人员 7 2" xfId="6234"/>
    <cellStyle name="差_财政供养人员 8" xfId="6235"/>
    <cellStyle name="差_财政供养人员 8 2" xfId="6236"/>
    <cellStyle name="差_财政供养人员 9" xfId="6237"/>
    <cellStyle name="差_财政供养人员 9 2" xfId="6238"/>
    <cellStyle name="差_财政支出对上级的依赖程度" xfId="6239"/>
    <cellStyle name="差_城建部门" xfId="6240"/>
    <cellStyle name="差_地方配套按人均增幅控制8.30xl" xfId="6241"/>
    <cellStyle name="差_地方配套按人均增幅控制8.30xl 10" xfId="6242"/>
    <cellStyle name="差_地方配套按人均增幅控制8.30xl 11" xfId="6243"/>
    <cellStyle name="差_地方配套按人均增幅控制8.30xl 2" xfId="6244"/>
    <cellStyle name="差_地方配套按人均增幅控制8.30xl 2 2" xfId="6245"/>
    <cellStyle name="差_地方配套按人均增幅控制8.30xl 2 2 2" xfId="6246"/>
    <cellStyle name="差_地方配套按人均增幅控制8.30xl 2 3" xfId="6247"/>
    <cellStyle name="差_地方配套按人均增幅控制8.30xl 2 3 2" xfId="6248"/>
    <cellStyle name="差_地方配套按人均增幅控制8.30xl 2 4" xfId="6249"/>
    <cellStyle name="差_地方配套按人均增幅控制8.30xl 2 4 2" xfId="6250"/>
    <cellStyle name="差_地方配套按人均增幅控制8.30xl 2 5" xfId="6251"/>
    <cellStyle name="差_地方配套按人均增幅控制8.30xl 3" xfId="6252"/>
    <cellStyle name="差_地方配套按人均增幅控制8.30xl 3 2" xfId="6253"/>
    <cellStyle name="差_地方配套按人均增幅控制8.30xl 3 2 2" xfId="6254"/>
    <cellStyle name="差_地方配套按人均增幅控制8.30xl 4" xfId="6255"/>
    <cellStyle name="差_地方配套按人均增幅控制8.30xl 4 2" xfId="6256"/>
    <cellStyle name="差_地方配套按人均增幅控制8.30xl 4 2 2" xfId="6257"/>
    <cellStyle name="差_地方配套按人均增幅控制8.30xl 4 3" xfId="6258"/>
    <cellStyle name="差_地方配套按人均增幅控制8.30xl 4 3 2" xfId="6259"/>
    <cellStyle name="差_地方配套按人均增幅控制8.30xl 4 4" xfId="6260"/>
    <cellStyle name="差_地方配套按人均增幅控制8.30xl 5" xfId="6261"/>
    <cellStyle name="差_地方配套按人均增幅控制8.30xl 5 2" xfId="6262"/>
    <cellStyle name="差_地方配套按人均增幅控制8.30xl 5 2 2" xfId="6263"/>
    <cellStyle name="差_地方配套按人均增幅控制8.30xl 5 3" xfId="6264"/>
    <cellStyle name="差_地方配套按人均增幅控制8.30xl 5 3 2" xfId="6265"/>
    <cellStyle name="差_地方配套按人均增幅控制8.30xl 5 4" xfId="6266"/>
    <cellStyle name="差_地方配套按人均增幅控制8.30xl 6" xfId="6267"/>
    <cellStyle name="差_地方配套按人均增幅控制8.30xl 6 2" xfId="6268"/>
    <cellStyle name="差_地方配套按人均增幅控制8.30xl 7" xfId="6269"/>
    <cellStyle name="差_地方配套按人均增幅控制8.30xl 7 2" xfId="6270"/>
    <cellStyle name="差_地方配套按人均增幅控制8.30xl 8" xfId="6271"/>
    <cellStyle name="差_地方配套按人均增幅控制8.30xl 8 2" xfId="6272"/>
    <cellStyle name="差_地方配套按人均增幅控制8.30xl 9" xfId="6273"/>
    <cellStyle name="差_地方配套按人均增幅控制8.30xl 9 2" xfId="6274"/>
    <cellStyle name="差_地方配套按人均增幅控制8.30一般预算平均增幅、人均可用财力平均增幅两次控制、社会治安系数调整、案件数调整xl" xfId="6275"/>
    <cellStyle name="差_地方配套按人均增幅控制8.30一般预算平均增幅、人均可用财力平均增幅两次控制、社会治安系数调整、案件数调整xl 10" xfId="6276"/>
    <cellStyle name="差_地方配套按人均增幅控制8.30一般预算平均增幅、人均可用财力平均增幅两次控制、社会治安系数调整、案件数调整xl 2" xfId="6277"/>
    <cellStyle name="差_地方配套按人均增幅控制8.30一般预算平均增幅、人均可用财力平均增幅两次控制、社会治安系数调整、案件数调整xl 2 2" xfId="6278"/>
    <cellStyle name="差_地方配套按人均增幅控制8.30一般预算平均增幅、人均可用财力平均增幅两次控制、社会治安系数调整、案件数调整xl 2 2 2" xfId="6279"/>
    <cellStyle name="差_地方配套按人均增幅控制8.30一般预算平均增幅、人均可用财力平均增幅两次控制、社会治安系数调整、案件数调整xl 2 3" xfId="6280"/>
    <cellStyle name="差_地方配套按人均增幅控制8.30一般预算平均增幅、人均可用财力平均增幅两次控制、社会治安系数调整、案件数调整xl 2 3 2" xfId="6281"/>
    <cellStyle name="差_地方配套按人均增幅控制8.30一般预算平均增幅、人均可用财力平均增幅两次控制、社会治安系数调整、案件数调整xl 2 4" xfId="6282"/>
    <cellStyle name="差_地方配套按人均增幅控制8.30一般预算平均增幅、人均可用财力平均增幅两次控制、社会治安系数调整、案件数调整xl 2 4 2" xfId="6283"/>
    <cellStyle name="差_云南省2008年转移支付测算——州市本级考核部分及政策性测算 2" xfId="6284"/>
    <cellStyle name="差_地方配套按人均增幅控制8.30一般预算平均增幅、人均可用财力平均增幅两次控制、社会治安系数调整、案件数调整xl 2 5" xfId="6285"/>
    <cellStyle name="差_地方配套按人均增幅控制8.30一般预算平均增幅、人均可用财力平均增幅两次控制、社会治安系数调整、案件数调整xl 3" xfId="6286"/>
    <cellStyle name="差_地方配套按人均增幅控制8.30一般预算平均增幅、人均可用财力平均增幅两次控制、社会治安系数调整、案件数调整xl 3 2" xfId="6287"/>
    <cellStyle name="差_地方配套按人均增幅控制8.30一般预算平均增幅、人均可用财力平均增幅两次控制、社会治安系数调整、案件数调整xl 3 2 2" xfId="6288"/>
    <cellStyle name="差_地方配套按人均增幅控制8.30一般预算平均增幅、人均可用财力平均增幅两次控制、社会治安系数调整、案件数调整xl 3 3" xfId="6289"/>
    <cellStyle name="差_地方配套按人均增幅控制8.30一般预算平均增幅、人均可用财力平均增幅两次控制、社会治安系数调整、案件数调整xl 3 3 2" xfId="6290"/>
    <cellStyle name="差_地方配套按人均增幅控制8.30一般预算平均增幅、人均可用财力平均增幅两次控制、社会治安系数调整、案件数调整xl 3 4" xfId="6291"/>
    <cellStyle name="差_地方配套按人均增幅控制8.30一般预算平均增幅、人均可用财力平均增幅两次控制、社会治安系数调整、案件数调整xl 4 2" xfId="6292"/>
    <cellStyle name="差_地方配套按人均增幅控制8.30一般预算平均增幅、人均可用财力平均增幅两次控制、社会治安系数调整、案件数调整xl 4 2 2" xfId="6293"/>
    <cellStyle name="差_地方配套按人均增幅控制8.30一般预算平均增幅、人均可用财力平均增幅两次控制、社会治安系数调整、案件数调整xl 4 3" xfId="6294"/>
    <cellStyle name="差_地方配套按人均增幅控制8.30一般预算平均增幅、人均可用财力平均增幅两次控制、社会治安系数调整、案件数调整xl 4 3 2" xfId="6295"/>
    <cellStyle name="差_地方配套按人均增幅控制8.30一般预算平均增幅、人均可用财力平均增幅两次控制、社会治安系数调整、案件数调整xl 4 4" xfId="6296"/>
    <cellStyle name="差_地方配套按人均增幅控制8.30一般预算平均增幅、人均可用财力平均增幅两次控制、社会治安系数调整、案件数调整xl 5 2" xfId="6297"/>
    <cellStyle name="差_地方配套按人均增幅控制8.30一般预算平均增幅、人均可用财力平均增幅两次控制、社会治安系数调整、案件数调整xl 5 2 2" xfId="6298"/>
    <cellStyle name="差_地方配套按人均增幅控制8.30一般预算平均增幅、人均可用财力平均增幅两次控制、社会治安系数调整、案件数调整xl 5 3" xfId="6299"/>
    <cellStyle name="差_地方配套按人均增幅控制8.30一般预算平均增幅、人均可用财力平均增幅两次控制、社会治安系数调整、案件数调整xl 5 3 2" xfId="6300"/>
    <cellStyle name="差_地方配套按人均增幅控制8.30一般预算平均增幅、人均可用财力平均增幅两次控制、社会治安系数调整、案件数调整xl 6" xfId="6301"/>
    <cellStyle name="差_地方配套按人均增幅控制8.30一般预算平均增幅、人均可用财力平均增幅两次控制、社会治安系数调整、案件数调整xl 6 2" xfId="6302"/>
    <cellStyle name="差_地方配套按人均增幅控制8.30一般预算平均增幅、人均可用财力平均增幅两次控制、社会治安系数调整、案件数调整xl 7" xfId="6303"/>
    <cellStyle name="差_地方配套按人均增幅控制8.30一般预算平均增幅、人均可用财力平均增幅两次控制、社会治安系数调整、案件数调整xl 7 2" xfId="6304"/>
    <cellStyle name="差_地方配套按人均增幅控制8.30一般预算平均增幅、人均可用财力平均增幅两次控制、社会治安系数调整、案件数调整xl 8" xfId="6305"/>
    <cellStyle name="差_地方配套按人均增幅控制8.30一般预算平均增幅、人均可用财力平均增幅两次控制、社会治安系数调整、案件数调整xl 8 2" xfId="6306"/>
    <cellStyle name="差_地方配套按人均增幅控制8.30一般预算平均增幅、人均可用财力平均增幅两次控制、社会治安系数调整、案件数调整xl 9" xfId="6307"/>
    <cellStyle name="差_地方配套按人均增幅控制8.30一般预算平均增幅、人均可用财力平均增幅两次控制、社会治安系数调整、案件数调整xl 9 2" xfId="6308"/>
    <cellStyle name="差_地方配套按人均增幅控制8.31（调整结案率后）xl" xfId="6309"/>
    <cellStyle name="差_地方配套按人均增幅控制8.31（调整结案率后）xl 10" xfId="6310"/>
    <cellStyle name="差_地方配套按人均增幅控制8.31（调整结案率后）xl 11" xfId="6311"/>
    <cellStyle name="差_地方配套按人均增幅控制8.31（调整结案率后）xl 2" xfId="6312"/>
    <cellStyle name="差_地方配套按人均增幅控制8.31（调整结案率后）xl 2 2" xfId="6313"/>
    <cellStyle name="差_地方配套按人均增幅控制8.31（调整结案率后）xl 2 2 2" xfId="6314"/>
    <cellStyle name="差_地方配套按人均增幅控制8.31（调整结案率后）xl 2 3" xfId="6315"/>
    <cellStyle name="差_地方配套按人均增幅控制8.31（调整结案率后）xl 2 3 2" xfId="6316"/>
    <cellStyle name="差_地方配套按人均增幅控制8.31（调整结案率后）xl 2 4" xfId="6317"/>
    <cellStyle name="差_地方配套按人均增幅控制8.31（调整结案率后）xl 2 4 2" xfId="6318"/>
    <cellStyle name="差_地方配套按人均增幅控制8.31（调整结案率后）xl 2 5" xfId="6319"/>
    <cellStyle name="差_地方配套按人均增幅控制8.31（调整结案率后）xl 3" xfId="6320"/>
    <cellStyle name="差_地方配套按人均增幅控制8.31（调整结案率后）xl 3 2" xfId="6321"/>
    <cellStyle name="差_地方配套按人均增幅控制8.31（调整结案率后）xl 3 2 2" xfId="6322"/>
    <cellStyle name="差_地方配套按人均增幅控制8.31（调整结案率后）xl 3 3" xfId="6323"/>
    <cellStyle name="差_地方配套按人均增幅控制8.31（调整结案率后）xl 3 3 2" xfId="6324"/>
    <cellStyle name="差_地方配套按人均增幅控制8.31（调整结案率后）xl 3 4" xfId="6325"/>
    <cellStyle name="差_地方配套按人均增幅控制8.31（调整结案率后）xl 4" xfId="6326"/>
    <cellStyle name="差_地方配套按人均增幅控制8.31（调整结案率后）xl 4 2" xfId="6327"/>
    <cellStyle name="差_地方配套按人均增幅控制8.31（调整结案率后）xl 4 2 2" xfId="6328"/>
    <cellStyle name="差_地方配套按人均增幅控制8.31（调整结案率后）xl 4 3" xfId="6329"/>
    <cellStyle name="差_地方配套按人均增幅控制8.31（调整结案率后）xl 4 3 2" xfId="6330"/>
    <cellStyle name="差_地方配套按人均增幅控制8.31（调整结案率后）xl 4 4" xfId="6331"/>
    <cellStyle name="差_地方配套按人均增幅控制8.31（调整结案率后）xl 5" xfId="6332"/>
    <cellStyle name="差_地方配套按人均增幅控制8.31（调整结案率后）xl 5 2" xfId="6333"/>
    <cellStyle name="差_地方配套按人均增幅控制8.31（调整结案率后）xl 5 2 2" xfId="6334"/>
    <cellStyle name="差_地方配套按人均增幅控制8.31（调整结案率后）xl 5 3" xfId="6335"/>
    <cellStyle name="差_地方配套按人均增幅控制8.31（调整结案率后）xl 5 3 2" xfId="6336"/>
    <cellStyle name="差_地方配套按人均增幅控制8.31（调整结案率后）xl 5 4" xfId="6337"/>
    <cellStyle name="差_地方配套按人均增幅控制8.31（调整结案率后）xl 6" xfId="6338"/>
    <cellStyle name="差_地方配套按人均增幅控制8.31（调整结案率后）xl 6 2" xfId="6339"/>
    <cellStyle name="差_地方配套按人均增幅控制8.31（调整结案率后）xl 7" xfId="6340"/>
    <cellStyle name="差_地方配套按人均增幅控制8.31（调整结案率后）xl 7 2" xfId="6341"/>
    <cellStyle name="差_地方配套按人均增幅控制8.31（调整结案率后）xl 8" xfId="6342"/>
    <cellStyle name="差_地方配套按人均增幅控制8.31（调整结案率后）xl 8 2" xfId="6343"/>
    <cellStyle name="差_地方配套按人均增幅控制8.31（调整结案率后）xl 9" xfId="6344"/>
    <cellStyle name="差_地方配套按人均增幅控制8.31（调整结案率后）xl 9 2" xfId="6345"/>
    <cellStyle name="差_第五部分(才淼、饶永宏） 2 2" xfId="6346"/>
    <cellStyle name="差_第五部分(才淼、饶永宏） 2 2 2" xfId="6347"/>
    <cellStyle name="差_第五部分(才淼、饶永宏） 2 3" xfId="6348"/>
    <cellStyle name="常规 23 2 2" xfId="6349"/>
    <cellStyle name="差_第五部分(才淼、饶永宏） 2 4" xfId="6350"/>
    <cellStyle name="差_第五部分(才淼、饶永宏） 2 4 2" xfId="6351"/>
    <cellStyle name="常规 23 2 3" xfId="6352"/>
    <cellStyle name="差_第五部分(才淼、饶永宏） 2 5" xfId="6353"/>
    <cellStyle name="差_第五部分(才淼、饶永宏） 3" xfId="6354"/>
    <cellStyle name="差_第五部分(才淼、饶永宏） 3 2" xfId="6355"/>
    <cellStyle name="差_第五部分(才淼、饶永宏） 3 2 2" xfId="6356"/>
    <cellStyle name="差_第五部分(才淼、饶永宏） 3 3" xfId="6357"/>
    <cellStyle name="常规 23 3 2" xfId="6358"/>
    <cellStyle name="差_第五部分(才淼、饶永宏） 3 4" xfId="6359"/>
    <cellStyle name="差_第五部分(才淼、饶永宏） 4" xfId="6360"/>
    <cellStyle name="差_第五部分(才淼、饶永宏） 4 2" xfId="6361"/>
    <cellStyle name="差_第五部分(才淼、饶永宏） 4 2 2" xfId="6362"/>
    <cellStyle name="差_第五部分(才淼、饶永宏） 4 3" xfId="6363"/>
    <cellStyle name="差_第五部分(才淼、饶永宏） 4 3 2" xfId="6364"/>
    <cellStyle name="常规 23 4 2" xfId="6365"/>
    <cellStyle name="差_第五部分(才淼、饶永宏） 4 4" xfId="6366"/>
    <cellStyle name="差_第五部分(才淼、饶永宏） 5" xfId="6367"/>
    <cellStyle name="差_第五部分(才淼、饶永宏） 5 2" xfId="6368"/>
    <cellStyle name="差_第五部分(才淼、饶永宏） 6" xfId="6369"/>
    <cellStyle name="差_第五部分(才淼、饶永宏） 6 2" xfId="6370"/>
    <cellStyle name="差_第五部分(才淼、饶永宏） 7" xfId="6371"/>
    <cellStyle name="差_第五部分(才淼、饶永宏） 7 2" xfId="6372"/>
    <cellStyle name="差_第五部分(才淼、饶永宏） 8" xfId="6373"/>
    <cellStyle name="差_第五部分(才淼、饶永宏） 8 2" xfId="6374"/>
    <cellStyle name="差_第五部分(才淼、饶永宏） 9" xfId="6375"/>
    <cellStyle name="差_第一部分：综合全" xfId="6376"/>
    <cellStyle name="差_第一部分：综合全 2" xfId="6377"/>
    <cellStyle name="差_东乡县2013年第二批财政专项扶贫资金项目计划（修改稿）" xfId="6378"/>
    <cellStyle name="差_东乡县2013年第二批财政专项扶贫资金项目计划（修改稿） 2" xfId="6379"/>
    <cellStyle name="差_东乡县2013年第二批财政专项扶贫资金项目计划（修改稿） 2 2" xfId="6380"/>
    <cellStyle name="差_东乡县2013年第二批财政专项扶贫资金项目计划（修改稿） 3" xfId="6381"/>
    <cellStyle name="差_东乡县2013年第二批财政专项扶贫资金项目计划（修改稿） 3 2" xfId="6382"/>
    <cellStyle name="差_东乡县2013年第二批财政专项扶贫资金项目计划（修改稿） 4" xfId="6383"/>
    <cellStyle name="差_东乡县2013年第二批财政专项扶贫资金项目计划（修改稿） 4 2" xfId="6384"/>
    <cellStyle name="差_东乡县2013年第二批财政专项扶贫资金项目计划（修改稿） 5" xfId="6385"/>
    <cellStyle name="差_东乡县2013年第二批财政专项扶贫资金项目计划（修改稿） 6" xfId="6386"/>
    <cellStyle name="差_高中教师人数（教育厅1.6日提供）" xfId="6387"/>
    <cellStyle name="差_高中教师人数（教育厅1.6日提供） 10" xfId="6388"/>
    <cellStyle name="差_高中教师人数（教育厅1.6日提供） 11" xfId="6389"/>
    <cellStyle name="差_高中教师人数（教育厅1.6日提供） 2" xfId="6390"/>
    <cellStyle name="差_高中教师人数（教育厅1.6日提供） 2 2" xfId="6391"/>
    <cellStyle name="差_高中教师人数（教育厅1.6日提供） 2 2 2" xfId="6392"/>
    <cellStyle name="差_高中教师人数（教育厅1.6日提供） 2 3" xfId="6393"/>
    <cellStyle name="差_高中教师人数（教育厅1.6日提供） 2 3 2" xfId="6394"/>
    <cellStyle name="差_高中教师人数（教育厅1.6日提供） 2 4" xfId="6395"/>
    <cellStyle name="差_高中教师人数（教育厅1.6日提供） 2 4 2" xfId="6396"/>
    <cellStyle name="差_高中教师人数（教育厅1.6日提供） 2 5" xfId="6397"/>
    <cellStyle name="差_高中教师人数（教育厅1.6日提供） 3" xfId="6398"/>
    <cellStyle name="差_高中教师人数（教育厅1.6日提供） 3 2 2" xfId="6399"/>
    <cellStyle name="差_高中教师人数（教育厅1.6日提供） 3 3 2" xfId="6400"/>
    <cellStyle name="差_高中教师人数（教育厅1.6日提供） 3 4" xfId="6401"/>
    <cellStyle name="差_高中教师人数（教育厅1.6日提供） 4" xfId="6402"/>
    <cellStyle name="差_高中教师人数（教育厅1.6日提供） 4 2" xfId="6403"/>
    <cellStyle name="差_高中教师人数（教育厅1.6日提供） 4 2 2" xfId="6404"/>
    <cellStyle name="差_高中教师人数（教育厅1.6日提供） 4 3" xfId="6405"/>
    <cellStyle name="差_高中教师人数（教育厅1.6日提供） 4 3 2" xfId="6406"/>
    <cellStyle name="差_高中教师人数（教育厅1.6日提供） 5" xfId="6407"/>
    <cellStyle name="差_高中教师人数（教育厅1.6日提供） 5 2" xfId="6408"/>
    <cellStyle name="差_高中教师人数（教育厅1.6日提供） 5 2 2" xfId="6409"/>
    <cellStyle name="差_高中教师人数（教育厅1.6日提供） 5 3" xfId="6410"/>
    <cellStyle name="差_高中教师人数（教育厅1.6日提供） 5 3 2" xfId="6411"/>
    <cellStyle name="差_高中教师人数（教育厅1.6日提供） 6" xfId="6412"/>
    <cellStyle name="差_高中教师人数（教育厅1.6日提供） 6 2" xfId="6413"/>
    <cellStyle name="差_高中教师人数（教育厅1.6日提供） 7" xfId="6414"/>
    <cellStyle name="差_高中教师人数（教育厅1.6日提供） 7 2" xfId="6415"/>
    <cellStyle name="差_汇总" xfId="6416"/>
    <cellStyle name="差_汇总 10" xfId="6417"/>
    <cellStyle name="差_汇总 11" xfId="6418"/>
    <cellStyle name="差_汇总 2" xfId="6419"/>
    <cellStyle name="差_汇总 2 2" xfId="6420"/>
    <cellStyle name="差_汇总 2 2 2" xfId="6421"/>
    <cellStyle name="差_汇总 2 3" xfId="6422"/>
    <cellStyle name="差_汇总 2 3 2" xfId="6423"/>
    <cellStyle name="差_汇总 2 4" xfId="6424"/>
    <cellStyle name="差_汇总 2 4 2" xfId="6425"/>
    <cellStyle name="差_汇总 2 5" xfId="6426"/>
    <cellStyle name="差_汇总 3" xfId="6427"/>
    <cellStyle name="差_汇总 3 2" xfId="6428"/>
    <cellStyle name="差_汇总 3 2 2" xfId="6429"/>
    <cellStyle name="差_汇总 3 3" xfId="6430"/>
    <cellStyle name="差_汇总 3 3 2" xfId="6431"/>
    <cellStyle name="差_汇总 3 4" xfId="6432"/>
    <cellStyle name="差_汇总 4 2" xfId="6433"/>
    <cellStyle name="常规 6 9" xfId="6434"/>
    <cellStyle name="差_汇总 4 2 2" xfId="6435"/>
    <cellStyle name="差_汇总 4 3" xfId="6436"/>
    <cellStyle name="常规 7 9" xfId="6437"/>
    <cellStyle name="差_汇总 4 3 2" xfId="6438"/>
    <cellStyle name="差_汇总 4 4" xfId="6439"/>
    <cellStyle name="差_汇总 5" xfId="6440"/>
    <cellStyle name="差_汇总 5 2" xfId="6441"/>
    <cellStyle name="差_汇总 5 2 2" xfId="6442"/>
    <cellStyle name="差_汇总 5 3" xfId="6443"/>
    <cellStyle name="差_汇总 5 3 2" xfId="6444"/>
    <cellStyle name="差_汇总 5 4" xfId="6445"/>
    <cellStyle name="差_汇总 6" xfId="6446"/>
    <cellStyle name="差_汇总 6 2" xfId="6447"/>
    <cellStyle name="差_汇总 9 2" xfId="6448"/>
    <cellStyle name="差_汇总-县级财政报表附表" xfId="6449"/>
    <cellStyle name="差_汇总-县级财政报表附表 2" xfId="6450"/>
    <cellStyle name="差_汇总-县级财政报表附表 2 2" xfId="6451"/>
    <cellStyle name="差_汇总-县级财政报表附表 2 2 2" xfId="6452"/>
    <cellStyle name="差_汇总-县级财政报表附表 2 3" xfId="6453"/>
    <cellStyle name="差_汇总-县级财政报表附表 2 3 2" xfId="6454"/>
    <cellStyle name="差_汇总-县级财政报表附表 2 4" xfId="6455"/>
    <cellStyle name="差_汇总-县级财政报表附表 2 4 2" xfId="6456"/>
    <cellStyle name="差_汇总-县级财政报表附表 2 5" xfId="6457"/>
    <cellStyle name="差_汇总-县级财政报表附表 3" xfId="6458"/>
    <cellStyle name="差_汇总-县级财政报表附表 3 2" xfId="6459"/>
    <cellStyle name="差_汇总-县级财政报表附表 3 2 2" xfId="6460"/>
    <cellStyle name="差_汇总-县级财政报表附表 3 3" xfId="6461"/>
    <cellStyle name="差_汇总-县级财政报表附表 3 3 2" xfId="6462"/>
    <cellStyle name="差_汇总-县级财政报表附表 3 4" xfId="6463"/>
    <cellStyle name="差_汇总-县级财政报表附表 4" xfId="6464"/>
    <cellStyle name="差_汇总-县级财政报表附表 4 2" xfId="6465"/>
    <cellStyle name="差_汇总-县级财政报表附表 4 3" xfId="6466"/>
    <cellStyle name="差_汇总-县级财政报表附表 4 3 2" xfId="6467"/>
    <cellStyle name="差_汇总-县级财政报表附表 4 4" xfId="6468"/>
    <cellStyle name="差_汇总-县级财政报表附表 5" xfId="6469"/>
    <cellStyle name="差_汇总-县级财政报表附表 5 2" xfId="6470"/>
    <cellStyle name="差_汇总-县级财政报表附表 6" xfId="6471"/>
    <cellStyle name="差_汇总-县级财政报表附表 6 2" xfId="6472"/>
    <cellStyle name="差_汇总-县级财政报表附表 7" xfId="6473"/>
    <cellStyle name="差_汇总-县级财政报表附表 9" xfId="6474"/>
    <cellStyle name="差_基础数据分析 10" xfId="6475"/>
    <cellStyle name="差_基础数据分析 11" xfId="6476"/>
    <cellStyle name="差_基础数据分析 2" xfId="6477"/>
    <cellStyle name="差_基础数据分析 2 2" xfId="6478"/>
    <cellStyle name="差_基础数据分析 2 2 2" xfId="6479"/>
    <cellStyle name="差_基础数据分析 2 3" xfId="6480"/>
    <cellStyle name="差_基础数据分析 2 3 2" xfId="6481"/>
    <cellStyle name="差_基础数据分析 2 4" xfId="6482"/>
    <cellStyle name="差_基础数据分析 2 4 2" xfId="6483"/>
    <cellStyle name="差_基础数据分析 2 5" xfId="6484"/>
    <cellStyle name="差_基础数据分析 3" xfId="6485"/>
    <cellStyle name="差_基础数据分析 3 2" xfId="6486"/>
    <cellStyle name="差_基础数据分析 3 2 2" xfId="6487"/>
    <cellStyle name="差_基础数据分析 3 3" xfId="6488"/>
    <cellStyle name="差_基础数据分析 3 3 2" xfId="6489"/>
    <cellStyle name="差_基础数据分析 3 4" xfId="6490"/>
    <cellStyle name="差_基础数据分析 4 2" xfId="6491"/>
    <cellStyle name="差_基础数据分析 4 2 2" xfId="6492"/>
    <cellStyle name="差_基础数据分析 4 3" xfId="6493"/>
    <cellStyle name="差_基础数据分析 4 3 2" xfId="6494"/>
    <cellStyle name="差_基础数据分析 4 4" xfId="6495"/>
    <cellStyle name="差_基础数据分析 5" xfId="6496"/>
    <cellStyle name="差_基础数据分析 5 2" xfId="6497"/>
    <cellStyle name="差_基础数据分析 5 2 2" xfId="6498"/>
    <cellStyle name="差_基础数据分析 6" xfId="6499"/>
    <cellStyle name="差_基础数据分析 6 2" xfId="6500"/>
    <cellStyle name="差_基础数据分析 7" xfId="6501"/>
    <cellStyle name="差_基础数据分析 7 2" xfId="6502"/>
    <cellStyle name="差_基础数据分析 8 2" xfId="6503"/>
    <cellStyle name="差_基础数据分析 9" xfId="6504"/>
    <cellStyle name="差_基础数据分析 9 2" xfId="6505"/>
    <cellStyle name="差_计划表" xfId="6506"/>
    <cellStyle name="差_计划表 10" xfId="6507"/>
    <cellStyle name="差_计划表 11" xfId="6508"/>
    <cellStyle name="常规 2 2 3 3" xfId="6509"/>
    <cellStyle name="差_计划表 2" xfId="6510"/>
    <cellStyle name="常规 2 2 3 3 2" xfId="6511"/>
    <cellStyle name="差_计划表 2 2" xfId="6512"/>
    <cellStyle name="常规 2 2 3 3 2 2" xfId="6513"/>
    <cellStyle name="差_计划表 2 2 2" xfId="6514"/>
    <cellStyle name="常规 2 2 3 3 3" xfId="6515"/>
    <cellStyle name="差_计划表 2 3" xfId="6516"/>
    <cellStyle name="常规 2 2 3 3 3 2" xfId="6517"/>
    <cellStyle name="差_计划表 2 3 2" xfId="6518"/>
    <cellStyle name="常规 2 2 3 3 4" xfId="6519"/>
    <cellStyle name="差_计划表 2 4" xfId="6520"/>
    <cellStyle name="差_计划表 2 4 2" xfId="6521"/>
    <cellStyle name="常规 2 2 3 3 5" xfId="6522"/>
    <cellStyle name="差_计划表 2 5" xfId="6523"/>
    <cellStyle name="常规 2 2 3 4" xfId="6524"/>
    <cellStyle name="差_计划表 3" xfId="6525"/>
    <cellStyle name="常规 2 2 3 4 2" xfId="6526"/>
    <cellStyle name="差_计划表 3 2" xfId="6527"/>
    <cellStyle name="差_计划表 3 2 2" xfId="6528"/>
    <cellStyle name="常规 2 2 3 4 3" xfId="6529"/>
    <cellStyle name="差_计划表 3 3" xfId="6530"/>
    <cellStyle name="差_计划表 3 3 2" xfId="6531"/>
    <cellStyle name="差_计划表 3 4" xfId="6532"/>
    <cellStyle name="常规 2 2 3 5" xfId="6533"/>
    <cellStyle name="差_计划表 4" xfId="6534"/>
    <cellStyle name="差_计划表 4 2" xfId="6535"/>
    <cellStyle name="差_计划表 4 2 2" xfId="6536"/>
    <cellStyle name="差_计划表 4 3" xfId="6537"/>
    <cellStyle name="差_计划表 4 3 2" xfId="6538"/>
    <cellStyle name="差_计划表 4 4" xfId="6539"/>
    <cellStyle name="常规 2 2 3 6" xfId="6540"/>
    <cellStyle name="差_计划表 5" xfId="6541"/>
    <cellStyle name="差_计划表 5 2" xfId="6542"/>
    <cellStyle name="差_计划表 5 2 2" xfId="6543"/>
    <cellStyle name="差_计划表 5 4" xfId="6544"/>
    <cellStyle name="常规 2 2 3 7" xfId="6545"/>
    <cellStyle name="差_计划表 6" xfId="6546"/>
    <cellStyle name="差_计划表 6 2" xfId="6547"/>
    <cellStyle name="公司标准表 2" xfId="6548"/>
    <cellStyle name="差_计划表 7" xfId="6549"/>
    <cellStyle name="公司标准表 2 2" xfId="6550"/>
    <cellStyle name="差_计划表 7 2" xfId="6551"/>
    <cellStyle name="公司标准表 3" xfId="6552"/>
    <cellStyle name="差_计划表 8" xfId="6553"/>
    <cellStyle name="公司标准表 3 2" xfId="6554"/>
    <cellStyle name="差_计划表 8 2" xfId="6555"/>
    <cellStyle name="公司标准表 4" xfId="6556"/>
    <cellStyle name="差_计划表 9" xfId="6557"/>
    <cellStyle name="公司标准表 4 2" xfId="6558"/>
    <cellStyle name="差_计划表 9 2" xfId="6559"/>
    <cellStyle name="差_检验表" xfId="6560"/>
    <cellStyle name="差_建行" xfId="6561"/>
    <cellStyle name="差_建行 10" xfId="6562"/>
    <cellStyle name="差_建行 11" xfId="6563"/>
    <cellStyle name="差_建行 2" xfId="6564"/>
    <cellStyle name="差_建行 2 2" xfId="6565"/>
    <cellStyle name="差_建行 2 2 2" xfId="6566"/>
    <cellStyle name="差_建行 2 3" xfId="6567"/>
    <cellStyle name="差_建行 2 3 2" xfId="6568"/>
    <cellStyle name="差_建行 2 4" xfId="6569"/>
    <cellStyle name="差_建行 2 4 2" xfId="6570"/>
    <cellStyle name="差_义务教育阶段教职工人数（教育厅提供最终） 4 3 2" xfId="6571"/>
    <cellStyle name="差_建行 2 5" xfId="6572"/>
    <cellStyle name="差_建行 3" xfId="6573"/>
    <cellStyle name="好_2006年全省财力计算表（中央、决算） 7" xfId="6574"/>
    <cellStyle name="差_建行 3 2" xfId="6575"/>
    <cellStyle name="差_建行 3 2 2" xfId="6576"/>
    <cellStyle name="差_建行 3 3" xfId="6577"/>
    <cellStyle name="差_建行 3 3 2" xfId="6578"/>
    <cellStyle name="差_建行 3 4" xfId="6579"/>
    <cellStyle name="差_建行 4" xfId="6580"/>
    <cellStyle name="差_建行 4 2" xfId="6581"/>
    <cellStyle name="差_建行 4 2 2" xfId="6582"/>
    <cellStyle name="差_建行 4 3" xfId="6583"/>
    <cellStyle name="差_建行 4 3 2" xfId="6584"/>
    <cellStyle name="差_建行 4 4" xfId="6585"/>
    <cellStyle name="差_建行 5" xfId="6586"/>
    <cellStyle name="差_建行 5 2" xfId="6587"/>
    <cellStyle name="差_建行 5 2 2" xfId="6588"/>
    <cellStyle name="差_建行 5 3" xfId="6589"/>
    <cellStyle name="差_建行 5 3 2" xfId="6590"/>
    <cellStyle name="差_建行 5 4" xfId="6591"/>
    <cellStyle name="差_建行 6" xfId="6592"/>
    <cellStyle name="差_建行 6 2" xfId="6593"/>
    <cellStyle name="差_建行 7" xfId="6594"/>
    <cellStyle name="差_建行 7 2" xfId="6595"/>
    <cellStyle name="差_建行 8" xfId="6596"/>
    <cellStyle name="差_建行 8 2" xfId="6597"/>
    <cellStyle name="差_建行 9" xfId="6598"/>
    <cellStyle name="差_建行 9 2" xfId="6599"/>
    <cellStyle name="差_奖励补助测算5.22测试" xfId="6600"/>
    <cellStyle name="差_奖励补助测算5.22测试 2" xfId="6601"/>
    <cellStyle name="差_奖励补助测算5.22测试 2 2" xfId="6602"/>
    <cellStyle name="差_奖励补助测算5.22测试 2 2 2" xfId="6603"/>
    <cellStyle name="差_奖励补助测算5.22测试 2 3" xfId="6604"/>
    <cellStyle name="差_奖励补助测算5.22测试 2 3 2" xfId="6605"/>
    <cellStyle name="差_奖励补助测算5.22测试 2 4" xfId="6606"/>
    <cellStyle name="差_奖励补助测算7.23 9" xfId="6607"/>
    <cellStyle name="差_奖励补助测算5.22测试 2 4 2" xfId="6608"/>
    <cellStyle name="差_奖励补助测算5.22测试 2 5" xfId="6609"/>
    <cellStyle name="差_奖励补助测算5.22测试 3" xfId="6610"/>
    <cellStyle name="差_奖励补助测算5.22测试 3 2" xfId="6611"/>
    <cellStyle name="差_奖励补助测算5.22测试 3 2 2" xfId="6612"/>
    <cellStyle name="差_奖励补助测算5.22测试 3 3" xfId="6613"/>
    <cellStyle name="差_县公司 7" xfId="6614"/>
    <cellStyle name="差_奖励补助测算5.22测试 3 3 2" xfId="6615"/>
    <cellStyle name="差_奖励补助测算5.22测试 3 4" xfId="6616"/>
    <cellStyle name="差_奖励补助测算5.22测试 4" xfId="6617"/>
    <cellStyle name="差_奖励补助测算5.22测试 4 2" xfId="6618"/>
    <cellStyle name="差_奖励补助测算5.22测试 4 2 2" xfId="6619"/>
    <cellStyle name="差_奖励补助测算5.22测试 4 3" xfId="6620"/>
    <cellStyle name="差_奖励补助测算5.22测试 4 3 2" xfId="6621"/>
    <cellStyle name="差_奖励补助测算5.22测试 4 4" xfId="6622"/>
    <cellStyle name="差_奖励补助测算5.22测试 5" xfId="6623"/>
    <cellStyle name="差_奖励补助测算5.22测试 5 2" xfId="6624"/>
    <cellStyle name="差_奖励补助测算5.22测试 5 2 2" xfId="6625"/>
    <cellStyle name="差_奖励补助测算5.22测试 5 3" xfId="6626"/>
    <cellStyle name="差_奖励补助测算5.22测试 5 3 2" xfId="6627"/>
    <cellStyle name="差_奖励补助测算5.22测试 5 4" xfId="6628"/>
    <cellStyle name="差_奖励补助测算5.22测试 6" xfId="6629"/>
    <cellStyle name="差_奖励补助测算5.22测试 6 2" xfId="6630"/>
    <cellStyle name="差_奖励补助测算5.22测试 7" xfId="6631"/>
    <cellStyle name="差_奖励补助测算5.22测试 7 2" xfId="6632"/>
    <cellStyle name="差_奖励补助测算5.22测试 8" xfId="6633"/>
    <cellStyle name="差_奖励补助测算5.22测试 8 2" xfId="6634"/>
    <cellStyle name="差_奖励补助测算5.22测试 9" xfId="6635"/>
    <cellStyle name="差_奖励补助测算5.22测试 9 2" xfId="6636"/>
    <cellStyle name="差_奖励补助测算5.23新" xfId="6637"/>
    <cellStyle name="差_奖励补助测算5.23新 10" xfId="6638"/>
    <cellStyle name="差_奖励补助测算5.23新 11" xfId="6639"/>
    <cellStyle name="差_奖励补助测算5.23新 2" xfId="6640"/>
    <cellStyle name="差_奖励补助测算5.23新 2 2" xfId="6641"/>
    <cellStyle name="差_奖励补助测算5.23新 2 2 2" xfId="6642"/>
    <cellStyle name="差_奖励补助测算5.23新 2 3" xfId="6643"/>
    <cellStyle name="差_奖励补助测算5.23新 2 3 2" xfId="6644"/>
    <cellStyle name="差_奖励补助测算5.23新 2 4" xfId="6645"/>
    <cellStyle name="差_奖励补助测算5.23新 2 4 2" xfId="6646"/>
    <cellStyle name="差_奖励补助测算5.23新 2 5" xfId="6647"/>
    <cellStyle name="差_奖励补助测算5.23新 3" xfId="6648"/>
    <cellStyle name="差_奖励补助测算5.23新 3 2" xfId="6649"/>
    <cellStyle name="差_奖励补助测算5.23新 3 2 2" xfId="6650"/>
    <cellStyle name="差_奖励补助测算5.23新 3 3" xfId="6651"/>
    <cellStyle name="差_奖励补助测算5.23新 3 3 2" xfId="6652"/>
    <cellStyle name="差_奖励补助测算5.23新 3 4" xfId="6653"/>
    <cellStyle name="差_奖励补助测算5.23新 4" xfId="6654"/>
    <cellStyle name="差_奖励补助测算5.23新 4 2" xfId="6655"/>
    <cellStyle name="差_奖励补助测算5.23新 4 2 2" xfId="6656"/>
    <cellStyle name="差_奖励补助测算5.23新 4 3" xfId="6657"/>
    <cellStyle name="差_奖励补助测算5.23新 4 4" xfId="6658"/>
    <cellStyle name="差_奖励补助测算5.23新 5" xfId="6659"/>
    <cellStyle name="差_奖励补助测算5.23新 5 2" xfId="6660"/>
    <cellStyle name="差_奖励补助测算5.23新 5 2 2" xfId="6661"/>
    <cellStyle name="差_奖励补助测算5.23新 5 3" xfId="6662"/>
    <cellStyle name="差_奖励补助测算5.23新 5 3 2" xfId="6663"/>
    <cellStyle name="差_奖励补助测算5.23新 5 4" xfId="6664"/>
    <cellStyle name="差_奖励补助测算5.23新 6" xfId="6665"/>
    <cellStyle name="差_奖励补助测算5.23新 6 2" xfId="6666"/>
    <cellStyle name="差_奖励补助测算5.23新 7" xfId="6667"/>
    <cellStyle name="差_奖励补助测算5.23新 7 2" xfId="6668"/>
    <cellStyle name="差_奖励补助测算5.23新 8" xfId="6669"/>
    <cellStyle name="差_奖励补助测算5.23新 8 2" xfId="6670"/>
    <cellStyle name="差_奖励补助测算5.23新 9" xfId="6671"/>
    <cellStyle name="差_奖励补助测算5.23新 9 2" xfId="6672"/>
    <cellStyle name="差_奖励补助测算5.24冯铸" xfId="6673"/>
    <cellStyle name="差_奖励补助测算5.24冯铸 10" xfId="6674"/>
    <cellStyle name="差_奖励补助测算5.24冯铸 11" xfId="6675"/>
    <cellStyle name="常规 11 4" xfId="6676"/>
    <cellStyle name="差_奖励补助测算5.24冯铸 2" xfId="6677"/>
    <cellStyle name="差_奖励补助测算5.24冯铸 2 2" xfId="6678"/>
    <cellStyle name="差_奖励补助测算5.24冯铸 2 2 2" xfId="6679"/>
    <cellStyle name="差_奖励补助测算5.24冯铸 2 3" xfId="6680"/>
    <cellStyle name="差_奖励补助测算5.24冯铸 2 3 2" xfId="6681"/>
    <cellStyle name="差_奖励补助测算5.24冯铸 2 4" xfId="6682"/>
    <cellStyle name="差_奖励补助测算5.24冯铸 2 4 2" xfId="6683"/>
    <cellStyle name="常规 11 5" xfId="6684"/>
    <cellStyle name="差_奖励补助测算5.24冯铸 3" xfId="6685"/>
    <cellStyle name="差_奖励补助测算5.24冯铸 3 2" xfId="6686"/>
    <cellStyle name="差_奖励补助测算5.24冯铸 3 2 2" xfId="6687"/>
    <cellStyle name="差_奖励补助测算5.24冯铸 3 3" xfId="6688"/>
    <cellStyle name="差_奖励补助测算5.24冯铸 3 3 2" xfId="6689"/>
    <cellStyle name="差_奖励补助测算5.24冯铸 3 4" xfId="6690"/>
    <cellStyle name="差_奖励补助测算5.24冯铸 4 2 2" xfId="6691"/>
    <cellStyle name="差_奖励补助测算5.24冯铸 4 3" xfId="6692"/>
    <cellStyle name="差_奖励补助测算5.24冯铸 4 3 2" xfId="6693"/>
    <cellStyle name="差_奖励补助测算5.24冯铸 4 4" xfId="6694"/>
    <cellStyle name="差_奖励补助测算5.24冯铸 5 3" xfId="6695"/>
    <cellStyle name="差_奖励补助测算5.24冯铸 5 3 2" xfId="6696"/>
    <cellStyle name="差_奖励补助测算5.24冯铸 5 4" xfId="6697"/>
    <cellStyle name="差_奖励补助测算5.24冯铸 7" xfId="6698"/>
    <cellStyle name="差_奖励补助测算5.24冯铸 7 2" xfId="6699"/>
    <cellStyle name="差_奖励补助测算5.24冯铸 8" xfId="6700"/>
    <cellStyle name="差_奖励补助测算5.24冯铸 8 2" xfId="6701"/>
    <cellStyle name="差_奖励补助测算5.24冯铸 9" xfId="6702"/>
    <cellStyle name="差_奖励补助测算5.24冯铸 9 2" xfId="6703"/>
    <cellStyle name="差_奖励补助测算7.23" xfId="6704"/>
    <cellStyle name="差_奖励补助测算7.23 10" xfId="6705"/>
    <cellStyle name="差_奖励补助测算7.23 11" xfId="6706"/>
    <cellStyle name="差_奖励补助测算7.23 2" xfId="6707"/>
    <cellStyle name="差_奖励补助测算7.23 2 2" xfId="6708"/>
    <cellStyle name="差_奖励补助测算7.23 2 2 2" xfId="6709"/>
    <cellStyle name="差_奖励补助测算7.23 2 3" xfId="6710"/>
    <cellStyle name="差_奖励补助测算7.23 2 3 2" xfId="6711"/>
    <cellStyle name="差_奖励补助测算7.23 2 4" xfId="6712"/>
    <cellStyle name="差_奖励补助测算7.23 2 4 2" xfId="6713"/>
    <cellStyle name="差_奖励补助测算7.23 2 5" xfId="6714"/>
    <cellStyle name="差_奖励补助测算7.23 3 3" xfId="6715"/>
    <cellStyle name="差_奖励补助测算7.23 4" xfId="6716"/>
    <cellStyle name="差_奖励补助测算7.23 4 2" xfId="6717"/>
    <cellStyle name="差_奖励补助测算7.23 4 2 2" xfId="6718"/>
    <cellStyle name="差_奖励补助测算7.23 4 4" xfId="6719"/>
    <cellStyle name="差_奖励补助测算7.23 5" xfId="6720"/>
    <cellStyle name="差_奖励补助测算7.23 5 2" xfId="6721"/>
    <cellStyle name="差_奖励补助测算7.23 5 2 2" xfId="6722"/>
    <cellStyle name="差_奖励补助测算7.23 5 3 2" xfId="6723"/>
    <cellStyle name="差_奖励补助测算7.23 6" xfId="6724"/>
    <cellStyle name="差_奖励补助测算7.23 6 2" xfId="6725"/>
    <cellStyle name="差_奖励补助测算7.23 7" xfId="6726"/>
    <cellStyle name="差_奖励补助测算7.23 7 2" xfId="6727"/>
    <cellStyle name="差_奖励补助测算7.23 8" xfId="6728"/>
    <cellStyle name="差_奖励补助测算7.23 8 2" xfId="6729"/>
    <cellStyle name="差_奖励补助测算7.23 9 2" xfId="6730"/>
    <cellStyle name="差_奖励补助测算7.25" xfId="6731"/>
    <cellStyle name="差_奖励补助测算7.25 (version 1) (version 1)" xfId="6732"/>
    <cellStyle name="差_奖励补助测算7.25 (version 1) (version 1) 10" xfId="6733"/>
    <cellStyle name="差_奖励补助测算7.25 (version 1) (version 1) 11" xfId="6734"/>
    <cellStyle name="差_奖励补助测算7.25 (version 1) (version 1) 2" xfId="6735"/>
    <cellStyle name="差_奖励补助测算7.25 (version 1) (version 1) 2 2" xfId="6736"/>
    <cellStyle name="差_奖励补助测算7.25 (version 1) (version 1) 2 2 2" xfId="6737"/>
    <cellStyle name="差_奖励补助测算7.25 (version 1) (version 1) 2 3" xfId="6738"/>
    <cellStyle name="差_奖励补助测算7.25 (version 1) (version 1) 2 3 2" xfId="6739"/>
    <cellStyle name="差_奖励补助测算7.25 (version 1) (version 1) 2 4" xfId="6740"/>
    <cellStyle name="差_奖励补助测算7.25 (version 1) (version 1) 2 4 2" xfId="6741"/>
    <cellStyle name="差_奖励补助测算7.25 (version 1) (version 1) 2 5" xfId="6742"/>
    <cellStyle name="差_奖励补助测算7.25 (version 1) (version 1) 3" xfId="6743"/>
    <cellStyle name="差_奖励补助测算7.25 (version 1) (version 1) 3 2" xfId="6744"/>
    <cellStyle name="差_奖励补助测算7.25 (version 1) (version 1) 3 2 2" xfId="6745"/>
    <cellStyle name="差_奖励补助测算7.25 (version 1) (version 1) 3 3" xfId="6746"/>
    <cellStyle name="差_奖励补助测算7.25 (version 1) (version 1) 3 3 2" xfId="6747"/>
    <cellStyle name="差_奖励补助测算7.25 (version 1) (version 1) 3 4" xfId="6748"/>
    <cellStyle name="差_奖励补助测算7.25 (version 1) (version 1) 4" xfId="6749"/>
    <cellStyle name="差_奖励补助测算7.25 (version 1) (version 1) 5" xfId="6750"/>
    <cellStyle name="差_奖励补助测算7.25 (version 1) (version 1) 5 2" xfId="6751"/>
    <cellStyle name="差_奖励补助测算7.25 (version 1) (version 1) 5 2 2" xfId="6752"/>
    <cellStyle name="差_奖励补助测算7.25 (version 1) (version 1) 5 3" xfId="6753"/>
    <cellStyle name="差_奖励补助测算7.25 (version 1) (version 1) 5 3 2" xfId="6754"/>
    <cellStyle name="差_奖励补助测算7.25 (version 1) (version 1) 5 4" xfId="6755"/>
    <cellStyle name="差_奖励补助测算7.25 (version 1) (version 1) 6" xfId="6756"/>
    <cellStyle name="差_奖励补助测算7.25 (version 1) (version 1) 6 2" xfId="6757"/>
    <cellStyle name="差_奖励补助测算7.25 (version 1) (version 1) 7" xfId="6758"/>
    <cellStyle name="差_奖励补助测算7.25 (version 1) (version 1) 7 2" xfId="6759"/>
    <cellStyle name="差_奖励补助测算7.25 (version 1) (version 1) 8" xfId="6760"/>
    <cellStyle name="差_奖励补助测算7.25 (version 1) (version 1) 8 2" xfId="6761"/>
    <cellStyle name="差_奖励补助测算7.25 (version 1) (version 1) 9" xfId="6762"/>
    <cellStyle name="差_奖励补助测算7.25 (version 1) (version 1) 9 2" xfId="6763"/>
    <cellStyle name="差_奖励补助测算7.25 13" xfId="6764"/>
    <cellStyle name="差_奖励补助测算7.25 14" xfId="6765"/>
    <cellStyle name="差_奖励补助测算7.25 20" xfId="6766"/>
    <cellStyle name="差_奖励补助测算7.25 15" xfId="6767"/>
    <cellStyle name="差_奖励补助测算7.25 21" xfId="6768"/>
    <cellStyle name="差_奖励补助测算7.25 16" xfId="6769"/>
    <cellStyle name="差_奖励补助测算7.25 23" xfId="6770"/>
    <cellStyle name="差_奖励补助测算7.25 18" xfId="6771"/>
    <cellStyle name="差_奖励补助测算7.25 24" xfId="6772"/>
    <cellStyle name="差_奖励补助测算7.25 19" xfId="6773"/>
    <cellStyle name="差_奖励补助测算7.25 2" xfId="6774"/>
    <cellStyle name="差_奖励补助测算7.25 2 2" xfId="6775"/>
    <cellStyle name="差_奖励补助测算7.25 2 3" xfId="6776"/>
    <cellStyle name="差_奖励补助测算7.25 2 3 2" xfId="6777"/>
    <cellStyle name="差_奖励补助测算7.25 2 4" xfId="6778"/>
    <cellStyle name="差_奖励补助测算7.25 2 4 2" xfId="6779"/>
    <cellStyle name="差_奖励补助测算7.25 30" xfId="6780"/>
    <cellStyle name="差_奖励补助测算7.25 25" xfId="6781"/>
    <cellStyle name="差_奖励补助测算7.25 31" xfId="6782"/>
    <cellStyle name="差_奖励补助测算7.25 26" xfId="6783"/>
    <cellStyle name="差_奖励补助测算7.25 33" xfId="6784"/>
    <cellStyle name="差_奖励补助测算7.25 28" xfId="6785"/>
    <cellStyle name="差_奖励补助测算7.25 29" xfId="6786"/>
    <cellStyle name="差_奖励补助测算7.25 3" xfId="6787"/>
    <cellStyle name="差_奖励补助测算7.25 3 2" xfId="6788"/>
    <cellStyle name="差_奖励补助测算7.25 3 2 2" xfId="6789"/>
    <cellStyle name="差_奖励补助测算7.25 3 3" xfId="6790"/>
    <cellStyle name="差_奖励补助测算7.25 3 3 2" xfId="6791"/>
    <cellStyle name="差_奖励补助测算7.25 3 4" xfId="6792"/>
    <cellStyle name="差_奖励补助测算7.25 4" xfId="6793"/>
    <cellStyle name="差_奖励补助测算7.25 4 2" xfId="6794"/>
    <cellStyle name="差_奖励补助测算7.25 4 3" xfId="6795"/>
    <cellStyle name="差_奖励补助测算7.25 4 3 2" xfId="6796"/>
    <cellStyle name="差_奖励补助测算7.25 4 4" xfId="6797"/>
    <cellStyle name="差_奖励补助测算7.25 5" xfId="6798"/>
    <cellStyle name="差_奖励补助测算7.25 5 2" xfId="6799"/>
    <cellStyle name="差_奖励补助测算7.25 5 2 2" xfId="6800"/>
    <cellStyle name="差_奖励补助测算7.25 5 3" xfId="6801"/>
    <cellStyle name="差_奖励补助测算7.25 5 3 2" xfId="6802"/>
    <cellStyle name="差_奖励补助测算7.25 5 4" xfId="6803"/>
    <cellStyle name="差_奖励补助测算7.25 6" xfId="6804"/>
    <cellStyle name="差_奖励补助测算7.25 6 2" xfId="6805"/>
    <cellStyle name="差_奖励补助测算7.25 6 2 2" xfId="6806"/>
    <cellStyle name="差_奖励补助测算7.25 6 3" xfId="6807"/>
    <cellStyle name="差_奖励补助测算7.25 6 3 2" xfId="6808"/>
    <cellStyle name="差_奖励补助测算7.25 6 4" xfId="6809"/>
    <cellStyle name="差_奖励补助测算7.25 7" xfId="6810"/>
    <cellStyle name="差_奖励补助测算7.25 7 2" xfId="6811"/>
    <cellStyle name="差_奖励补助测算7.25 7 2 2" xfId="6812"/>
    <cellStyle name="差_奖励补助测算7.25 7 3" xfId="6813"/>
    <cellStyle name="差_奖励补助测算7.25 7 3 2" xfId="6814"/>
    <cellStyle name="差_奖励补助测算7.25 7 4" xfId="6815"/>
    <cellStyle name="差_奖励补助测算7.25 8" xfId="6816"/>
    <cellStyle name="差_奖励补助测算7.25 8 2" xfId="6817"/>
    <cellStyle name="差_奖励补助测算7.25 9" xfId="6818"/>
    <cellStyle name="差_奖励补助测算7.25 9 2" xfId="6819"/>
    <cellStyle name="差_教师绩效工资测算表（离退休按各地上报数测算）2009年1月1日" xfId="6820"/>
    <cellStyle name="常规 7 3 3" xfId="6821"/>
    <cellStyle name="差_教师绩效工资测算表（离退休按各地上报数测算）2009年1月1日 2" xfId="6822"/>
    <cellStyle name="好_地方配套按人均增幅控制8.30xl 3" xfId="6823"/>
    <cellStyle name="差_教育厅提供义务教育及高中教师人数（2009年1月6日）" xfId="6824"/>
    <cellStyle name="差_教育厅提供义务教育及高中教师人数（2009年1月6日） 2" xfId="6825"/>
    <cellStyle name="差_教育厅提供义务教育及高中教师人数（2009年1月6日） 2 2" xfId="6826"/>
    <cellStyle name="差_教育厅提供义务教育及高中教师人数（2009年1月6日） 2 2 2" xfId="6827"/>
    <cellStyle name="差_教育厅提供义务教育及高中教师人数（2009年1月6日） 2 3" xfId="6828"/>
    <cellStyle name="差_教育厅提供义务教育及高中教师人数（2009年1月6日） 2 3 2" xfId="6829"/>
    <cellStyle name="差_教育厅提供义务教育及高中教师人数（2009年1月6日） 2 4" xfId="6830"/>
    <cellStyle name="差_教育厅提供义务教育及高中教师人数（2009年1月6日） 2 4 2" xfId="6831"/>
    <cellStyle name="差_教育厅提供义务教育及高中教师人数（2009年1月6日） 2 5" xfId="6832"/>
    <cellStyle name="差_教育厅提供义务教育及高中教师人数（2009年1月6日） 3" xfId="6833"/>
    <cellStyle name="差_教育厅提供义务教育及高中教师人数（2009年1月6日） 3 2" xfId="6834"/>
    <cellStyle name="差_教育厅提供义务教育及高中教师人数（2009年1月6日） 3 2 2" xfId="6835"/>
    <cellStyle name="差_教育厅提供义务教育及高中教师人数（2009年1月6日） 3 3" xfId="6836"/>
    <cellStyle name="差_教育厅提供义务教育及高中教师人数（2009年1月6日） 3 3 2" xfId="6837"/>
    <cellStyle name="差_教育厅提供义务教育及高中教师人数（2009年1月6日） 3 4" xfId="6838"/>
    <cellStyle name="差_教育厅提供义务教育及高中教师人数（2009年1月6日） 4" xfId="6839"/>
    <cellStyle name="差_教育厅提供义务教育及高中教师人数（2009年1月6日） 4 2" xfId="6840"/>
    <cellStyle name="差_教育厅提供义务教育及高中教师人数（2009年1月6日） 4 2 2" xfId="6841"/>
    <cellStyle name="差_教育厅提供义务教育及高中教师人数（2009年1月6日） 4 3" xfId="6842"/>
    <cellStyle name="差_教育厅提供义务教育及高中教师人数（2009年1月6日） 4 3 2" xfId="6843"/>
    <cellStyle name="差_教育厅提供义务教育及高中教师人数（2009年1月6日） 4 4" xfId="6844"/>
    <cellStyle name="差_教育厅提供义务教育及高中教师人数（2009年1月6日） 5" xfId="6845"/>
    <cellStyle name="差_教育厅提供义务教育及高中教师人数（2009年1月6日） 5 2" xfId="6846"/>
    <cellStyle name="差_教育厅提供义务教育及高中教师人数（2009年1月6日） 5 2 2" xfId="6847"/>
    <cellStyle name="差_教育厅提供义务教育及高中教师人数（2009年1月6日） 5 3" xfId="6848"/>
    <cellStyle name="差_教育厅提供义务教育及高中教师人数（2009年1月6日） 5 3 2" xfId="6849"/>
    <cellStyle name="差_教育厅提供义务教育及高中教师人数（2009年1月6日） 5 4" xfId="6850"/>
    <cellStyle name="差_教育厅提供义务教育及高中教师人数（2009年1月6日） 6" xfId="6851"/>
    <cellStyle name="差_教育厅提供义务教育及高中教师人数（2009年1月6日） 6 2" xfId="6852"/>
    <cellStyle name="差_教育厅提供义务教育及高中教师人数（2009年1月6日） 7" xfId="6853"/>
    <cellStyle name="差_教育厅提供义务教育及高中教师人数（2009年1月6日） 7 2" xfId="6854"/>
    <cellStyle name="差_教育厅提供义务教育及高中教师人数（2009年1月6日） 8" xfId="6855"/>
    <cellStyle name="差_教育厅提供义务教育及高中教师人数（2009年1月6日） 8 2" xfId="6856"/>
    <cellStyle name="差_教育厅提供义务教育及高中教师人数（2009年1月6日） 9" xfId="6857"/>
    <cellStyle name="差_教育厅提供义务教育及高中教师人数（2009年1月6日） 9 2" xfId="6858"/>
    <cellStyle name="差_历年教师人数" xfId="6859"/>
    <cellStyle name="差_历年教师人数 2" xfId="6860"/>
    <cellStyle name="差_丽江汇总" xfId="6861"/>
    <cellStyle name="差_丽江汇总 2" xfId="6862"/>
    <cellStyle name="差_临夏州2013年第一批财政扶贫资金项目计划" xfId="6863"/>
    <cellStyle name="差_临夏州2013年第一批财政扶贫资金项目计划 2" xfId="6864"/>
    <cellStyle name="差_临夏州2013年第一批财政扶贫资金项目计划 3" xfId="6865"/>
    <cellStyle name="差_临夏州2013年第一批财政扶贫资金项目计划 3 2" xfId="6866"/>
    <cellStyle name="差_临夏州2013年第一批财政扶贫资金项目计划 4" xfId="6867"/>
    <cellStyle name="差_临夏州2013年第一批财政扶贫资金项目计划 4 2" xfId="6868"/>
    <cellStyle name="差_临夏州2013年第一批财政扶贫资金项目计划 6" xfId="6869"/>
    <cellStyle name="差_三季度－表二" xfId="6870"/>
    <cellStyle name="差_三季度－表二 10" xfId="6871"/>
    <cellStyle name="差_三季度－表二 11" xfId="6872"/>
    <cellStyle name="差_三季度－表二 2" xfId="6873"/>
    <cellStyle name="差_三季度－表二 2 2" xfId="6874"/>
    <cellStyle name="差_三季度－表二 2 3" xfId="6875"/>
    <cellStyle name="差_三季度－表二 2 3 2" xfId="6876"/>
    <cellStyle name="差_三季度－表二 2 4" xfId="6877"/>
    <cellStyle name="差_三季度－表二 2 4 2" xfId="6878"/>
    <cellStyle name="差_三季度－表二 2 5" xfId="6879"/>
    <cellStyle name="差_三季度－表二 3" xfId="6880"/>
    <cellStyle name="差_三季度－表二 3 2" xfId="6881"/>
    <cellStyle name="差_三季度－表二 3 3" xfId="6882"/>
    <cellStyle name="差_三季度－表二 3 3 2" xfId="6883"/>
    <cellStyle name="差_三季度－表二 3 4" xfId="6884"/>
    <cellStyle name="差_三季度－表二 4" xfId="6885"/>
    <cellStyle name="差_三季度－表二 4 2" xfId="6886"/>
    <cellStyle name="差_三季度－表二 4 3" xfId="6887"/>
    <cellStyle name="差_三季度－表二 4 3 2" xfId="6888"/>
    <cellStyle name="差_三季度－表二 4 4" xfId="6889"/>
    <cellStyle name="差_三季度－表二 5" xfId="6890"/>
    <cellStyle name="差_三季度－表二 5 2" xfId="6891"/>
    <cellStyle name="差_三季度－表二 5 2 2" xfId="6892"/>
    <cellStyle name="差_三季度－表二 5 3" xfId="6893"/>
    <cellStyle name="差_三季度－表二 5 3 2" xfId="6894"/>
    <cellStyle name="差_三季度－表二 5 4" xfId="6895"/>
    <cellStyle name="差_三季度－表二 6" xfId="6896"/>
    <cellStyle name="差_三季度－表二 6 2" xfId="6897"/>
    <cellStyle name="差_三季度－表二 7" xfId="6898"/>
    <cellStyle name="差_三季度－表二 7 2" xfId="6899"/>
    <cellStyle name="差_三季度－表二 8" xfId="6900"/>
    <cellStyle name="差_三季度－表二 8 2" xfId="6901"/>
    <cellStyle name="差_三季度－表二 9" xfId="6902"/>
    <cellStyle name="差_三季度－表二 9 2" xfId="6903"/>
    <cellStyle name="差_卫生部门" xfId="6904"/>
    <cellStyle name="差_卫生部门 10" xfId="6905"/>
    <cellStyle name="差_卫生部门 11" xfId="6906"/>
    <cellStyle name="差_卫生部门 2" xfId="6907"/>
    <cellStyle name="差_卫生部门 2 2" xfId="6908"/>
    <cellStyle name="差_卫生部门 2 2 2" xfId="6909"/>
    <cellStyle name="好_Book1_1" xfId="6910"/>
    <cellStyle name="差_卫生部门 2 3" xfId="6911"/>
    <cellStyle name="差_卫生部门 2 3 2" xfId="6912"/>
    <cellStyle name="好_Book1_2" xfId="6913"/>
    <cellStyle name="差_卫生部门 2 4" xfId="6914"/>
    <cellStyle name="差_卫生部门 2 4 2" xfId="6915"/>
    <cellStyle name="差_卫生部门 2 5" xfId="6916"/>
    <cellStyle name="差_卫生部门 3" xfId="6917"/>
    <cellStyle name="差_卫生部门 7 2" xfId="6918"/>
    <cellStyle name="差_卫生部门 8 2" xfId="6919"/>
    <cellStyle name="差_卫生部门 9 2" xfId="6920"/>
    <cellStyle name="差_文体广播部门" xfId="6921"/>
    <cellStyle name="差_文体广播部门 2" xfId="6922"/>
    <cellStyle name="差_下半年禁毒办案经费分配2544.3万元" xfId="6923"/>
    <cellStyle name="差_下半年禁毒办案经费分配2544.3万元 2" xfId="6924"/>
    <cellStyle name="差_下半年禁吸戒毒经费1000万元" xfId="6925"/>
    <cellStyle name="差_下半年禁吸戒毒经费1000万元 11" xfId="6926"/>
    <cellStyle name="差_下半年禁吸戒毒经费1000万元 2 4 2" xfId="6927"/>
    <cellStyle name="差_下半年禁吸戒毒经费1000万元 2 5" xfId="6928"/>
    <cellStyle name="差_下半年禁吸戒毒经费1000万元 3 2 2" xfId="6929"/>
    <cellStyle name="差_下半年禁吸戒毒经费1000万元 3 3 2" xfId="6930"/>
    <cellStyle name="差_下半年禁吸戒毒经费1000万元 4 2 2" xfId="6931"/>
    <cellStyle name="差_下半年禁吸戒毒经费1000万元 4 3" xfId="6932"/>
    <cellStyle name="差_下半年禁吸戒毒经费1000万元 4 3 2" xfId="6933"/>
    <cellStyle name="差_下半年禁吸戒毒经费1000万元 4 4" xfId="6934"/>
    <cellStyle name="差_下半年禁吸戒毒经费1000万元 5 2 2" xfId="6935"/>
    <cellStyle name="差_下半年禁吸戒毒经费1000万元 5 3" xfId="6936"/>
    <cellStyle name="差_下半年禁吸戒毒经费1000万元 5 3 2" xfId="6937"/>
    <cellStyle name="差_下半年禁吸戒毒经费1000万元 5 4" xfId="6938"/>
    <cellStyle name="差_下半年禁吸戒毒经费1000万元 8" xfId="6939"/>
    <cellStyle name="差_下半年禁吸戒毒经费1000万元 8 2" xfId="6940"/>
    <cellStyle name="差_下半年禁吸戒毒经费1000万元 9" xfId="6941"/>
    <cellStyle name="差_下半年禁吸戒毒经费1000万元 9 2" xfId="6942"/>
    <cellStyle name="差_县公司" xfId="6943"/>
    <cellStyle name="差_县公司 2 2 2" xfId="6944"/>
    <cellStyle name="差_县公司 2 3" xfId="6945"/>
    <cellStyle name="差_县公司 2 3 2" xfId="6946"/>
    <cellStyle name="差_县公司 2 4" xfId="6947"/>
    <cellStyle name="差_县公司 2 4 2" xfId="6948"/>
    <cellStyle name="差_县公司 2 5" xfId="6949"/>
    <cellStyle name="差_县公司 3 2 2" xfId="6950"/>
    <cellStyle name="差_县公司 3 3" xfId="6951"/>
    <cellStyle name="差_县公司 3 3 2" xfId="6952"/>
    <cellStyle name="差_县公司 3 4" xfId="6953"/>
    <cellStyle name="差_县公司 4" xfId="6954"/>
    <cellStyle name="差_县公司 4 2" xfId="6955"/>
    <cellStyle name="差_县公司 4 2 2" xfId="6956"/>
    <cellStyle name="差_县公司 4 3" xfId="6957"/>
    <cellStyle name="好_11大理 6" xfId="6958"/>
    <cellStyle name="差_县公司 4 3 2" xfId="6959"/>
    <cellStyle name="差_县公司 4 4" xfId="6960"/>
    <cellStyle name="差_县公司 5" xfId="6961"/>
    <cellStyle name="差_县公司 5 2" xfId="6962"/>
    <cellStyle name="差_县公司 5 2 2" xfId="6963"/>
    <cellStyle name="差_县公司 5 3" xfId="6964"/>
    <cellStyle name="差_县公司 5 3 2" xfId="6965"/>
    <cellStyle name="差_县公司 5 4" xfId="6966"/>
    <cellStyle name="差_县公司 6" xfId="6967"/>
    <cellStyle name="差_县公司 6 2" xfId="6968"/>
    <cellStyle name="差_县公司 7 2" xfId="6969"/>
    <cellStyle name="差_县公司 8" xfId="6970"/>
    <cellStyle name="差_县公司 8 2" xfId="6971"/>
    <cellStyle name="差_县公司 9" xfId="6972"/>
    <cellStyle name="差_县公司 9 2" xfId="6973"/>
    <cellStyle name="差_县级公安机关公用经费标准奖励测算方案（定稿）" xfId="6974"/>
    <cellStyle name="差_县级公安机关公用经费标准奖励测算方案（定稿） 10" xfId="6975"/>
    <cellStyle name="差_县级公安机关公用经费标准奖励测算方案（定稿） 11" xfId="6976"/>
    <cellStyle name="差_县级公安机关公用经费标准奖励测算方案（定稿） 2" xfId="6977"/>
    <cellStyle name="差_县级公安机关公用经费标准奖励测算方案（定稿） 3" xfId="6978"/>
    <cellStyle name="差_县级公安机关公用经费标准奖励测算方案（定稿） 4" xfId="6979"/>
    <cellStyle name="差_县级公安机关公用经费标准奖励测算方案（定稿） 4 2" xfId="6980"/>
    <cellStyle name="差_县级公安机关公用经费标准奖励测算方案（定稿） 4 2 2" xfId="6981"/>
    <cellStyle name="差_县级公安机关公用经费标准奖励测算方案（定稿） 4 4" xfId="6982"/>
    <cellStyle name="差_县级公安机关公用经费标准奖励测算方案（定稿） 5" xfId="6983"/>
    <cellStyle name="差_县级公安机关公用经费标准奖励测算方案（定稿） 5 2" xfId="6984"/>
    <cellStyle name="差_县级公安机关公用经费标准奖励测算方案（定稿） 5 2 2" xfId="6985"/>
    <cellStyle name="差_县级公安机关公用经费标准奖励测算方案（定稿） 5 4" xfId="6986"/>
    <cellStyle name="差_县级公安机关公用经费标准奖励测算方案（定稿） 6" xfId="6987"/>
    <cellStyle name="差_县级公安机关公用经费标准奖励测算方案（定稿） 6 2" xfId="6988"/>
    <cellStyle name="差_县级公安机关公用经费标准奖励测算方案（定稿） 7" xfId="6989"/>
    <cellStyle name="差_县级公安机关公用经费标准奖励测算方案（定稿） 7 2" xfId="6990"/>
    <cellStyle name="差_县级公安机关公用经费标准奖励测算方案（定稿） 9" xfId="6991"/>
    <cellStyle name="差_县级公安机关公用经费标准奖励测算方案（定稿） 9 2" xfId="6992"/>
    <cellStyle name="差_县级基础数据" xfId="6993"/>
    <cellStyle name="差_县级基础数据 2" xfId="6994"/>
    <cellStyle name="差_业务工作量指标 10" xfId="6995"/>
    <cellStyle name="差_业务工作量指标 11" xfId="6996"/>
    <cellStyle name="差_业务工作量指标 2 2 2" xfId="6997"/>
    <cellStyle name="差_业务工作量指标 2 3" xfId="6998"/>
    <cellStyle name="差_业务工作量指标 2 3 2" xfId="6999"/>
    <cellStyle name="差_业务工作量指标 2 4" xfId="7000"/>
    <cellStyle name="差_业务工作量指标 2 4 2" xfId="7001"/>
    <cellStyle name="差_业务工作量指标 2 5" xfId="7002"/>
    <cellStyle name="差_业务工作量指标 4 2 2" xfId="7003"/>
    <cellStyle name="差_业务工作量指标 4 3" xfId="7004"/>
    <cellStyle name="差_业务工作量指标 4 3 2" xfId="7005"/>
    <cellStyle name="差_业务工作量指标 4 4" xfId="7006"/>
    <cellStyle name="差_业务工作量指标 5 2" xfId="7007"/>
    <cellStyle name="差_业务工作量指标 5 2 2" xfId="7008"/>
    <cellStyle name="差_业务工作量指标 5 3" xfId="7009"/>
    <cellStyle name="差_业务工作量指标 5 3 2" xfId="7010"/>
    <cellStyle name="差_业务工作量指标 5 4" xfId="7011"/>
    <cellStyle name="差_业务工作量指标 6" xfId="7012"/>
    <cellStyle name="差_业务工作量指标 6 2" xfId="7013"/>
    <cellStyle name="差_业务工作量指标 7" xfId="7014"/>
    <cellStyle name="差_业务工作量指标 7 2" xfId="7015"/>
    <cellStyle name="差_业务工作量指标 8" xfId="7016"/>
    <cellStyle name="差_业务工作量指标 8 2" xfId="7017"/>
    <cellStyle name="差_业务工作量指标 9" xfId="7018"/>
    <cellStyle name="差_义务教育阶段教职工人数（教育厅提供最终）" xfId="7019"/>
    <cellStyle name="差_义务教育阶段教职工人数（教育厅提供最终） 10" xfId="7020"/>
    <cellStyle name="差_义务教育阶段教职工人数（教育厅提供最终） 11" xfId="7021"/>
    <cellStyle name="好_2007年检察院案件数 3" xfId="7022"/>
    <cellStyle name="差_义务教育阶段教职工人数（教育厅提供最终） 2" xfId="7023"/>
    <cellStyle name="好_2007年检察院案件数 3 2" xfId="7024"/>
    <cellStyle name="差_义务教育阶段教职工人数（教育厅提供最终） 2 2" xfId="7025"/>
    <cellStyle name="差_义务教育阶段教职工人数（教育厅提供最终） 2 2 2" xfId="7026"/>
    <cellStyle name="好_2007年检察院案件数 3 3" xfId="7027"/>
    <cellStyle name="差_义务教育阶段教职工人数（教育厅提供最终） 2 3" xfId="7028"/>
    <cellStyle name="差_义务教育阶段教职工人数（教育厅提供最终） 2 4" xfId="7029"/>
    <cellStyle name="差_义务教育阶段教职工人数（教育厅提供最终） 2 4 2" xfId="7030"/>
    <cellStyle name="差_义务教育阶段教职工人数（教育厅提供最终） 2 5" xfId="7031"/>
    <cellStyle name="好_2007年检察院案件数 4" xfId="7032"/>
    <cellStyle name="差_义务教育阶段教职工人数（教育厅提供最终） 3" xfId="7033"/>
    <cellStyle name="好_2007年检察院案件数 4 2" xfId="7034"/>
    <cellStyle name="差_义务教育阶段教职工人数（教育厅提供最终） 3 2" xfId="7035"/>
    <cellStyle name="差_义务教育阶段教职工人数（教育厅提供最终） 3 2 2" xfId="7036"/>
    <cellStyle name="好_2007年检察院案件数 4 3" xfId="7037"/>
    <cellStyle name="差_义务教育阶段教职工人数（教育厅提供最终） 3 3" xfId="7038"/>
    <cellStyle name="差_义务教育阶段教职工人数（教育厅提供最终） 3 3 2" xfId="7039"/>
    <cellStyle name="差_义务教育阶段教职工人数（教育厅提供最终） 3 4" xfId="7040"/>
    <cellStyle name="好_2007年检察院案件数 5" xfId="7041"/>
    <cellStyle name="差_义务教育阶段教职工人数（教育厅提供最终） 4" xfId="7042"/>
    <cellStyle name="好_2007年检察院案件数 5 2" xfId="7043"/>
    <cellStyle name="差_义务教育阶段教职工人数（教育厅提供最终） 4 2" xfId="7044"/>
    <cellStyle name="差_义务教育阶段教职工人数（教育厅提供最终） 4 2 2" xfId="7045"/>
    <cellStyle name="好_2007年检察院案件数 5 3" xfId="7046"/>
    <cellStyle name="差_义务教育阶段教职工人数（教育厅提供最终） 4 3" xfId="7047"/>
    <cellStyle name="差_义务教育阶段教职工人数（教育厅提供最终） 4 4" xfId="7048"/>
    <cellStyle name="好_2007年检察院案件数 6" xfId="7049"/>
    <cellStyle name="差_义务教育阶段教职工人数（教育厅提供最终） 5" xfId="7050"/>
    <cellStyle name="差_义务教育阶段教职工人数（教育厅提供最终） 5 2" xfId="7051"/>
    <cellStyle name="差_义务教育阶段教职工人数（教育厅提供最终） 5 3" xfId="7052"/>
    <cellStyle name="差_义务教育阶段教职工人数（教育厅提供最终） 5 4" xfId="7053"/>
    <cellStyle name="好_2007年检察院案件数 7" xfId="7054"/>
    <cellStyle name="差_义务教育阶段教职工人数（教育厅提供最终） 6" xfId="7055"/>
    <cellStyle name="好_2007年检察院案件数 8" xfId="7056"/>
    <cellStyle name="差_义务教育阶段教职工人数（教育厅提供最终） 7" xfId="7057"/>
    <cellStyle name="好_2007年检察院案件数 9" xfId="7058"/>
    <cellStyle name="差_义务教育阶段教职工人数（教育厅提供最终） 8" xfId="7059"/>
    <cellStyle name="差_义务教育阶段教职工人数（教育厅提供最终） 9" xfId="7060"/>
    <cellStyle name="差_银行账户情况表_2010年12月" xfId="7061"/>
    <cellStyle name="差_银行账户情况表_2010年12月 2" xfId="7062"/>
    <cellStyle name="差_银行账户情况表_2010年12月 2 2" xfId="7063"/>
    <cellStyle name="差_银行账户情况表_2010年12月 2 3" xfId="7064"/>
    <cellStyle name="差_银行账户情况表_2010年12月 2 4" xfId="7065"/>
    <cellStyle name="差_银行账户情况表_2010年12月 3" xfId="7066"/>
    <cellStyle name="差_银行账户情况表_2010年12月 3 2" xfId="7067"/>
    <cellStyle name="差_银行账户情况表_2010年12月 3 3" xfId="7068"/>
    <cellStyle name="差_银行账户情况表_2010年12月 4" xfId="7069"/>
    <cellStyle name="差_银行账户情况表_2010年12月 4 2" xfId="7070"/>
    <cellStyle name="差_银行账户情况表_2010年12月 4 3" xfId="7071"/>
    <cellStyle name="差_银行账户情况表_2010年12月 5" xfId="7072"/>
    <cellStyle name="差_银行账户情况表_2010年12月 5 2" xfId="7073"/>
    <cellStyle name="差_银行账户情况表_2010年12月 5 3" xfId="7074"/>
    <cellStyle name="差_银行账户情况表_2010年12月 6" xfId="7075"/>
    <cellStyle name="差_银行账户情况表_2010年12月 8" xfId="7076"/>
    <cellStyle name="差_银行账户情况表_2010年12月 9" xfId="7077"/>
    <cellStyle name="差_云南农村义务教育统计表" xfId="7078"/>
    <cellStyle name="差_云南农村义务教育统计表 2" xfId="7079"/>
    <cellStyle name="差_云南农村义务教育统计表 2 2" xfId="7080"/>
    <cellStyle name="差_云南农村义务教育统计表 2 3" xfId="7081"/>
    <cellStyle name="差_云南农村义务教育统计表 2 4" xfId="7082"/>
    <cellStyle name="差_云南农村义务教育统计表 3" xfId="7083"/>
    <cellStyle name="差_云南农村义务教育统计表 3 2" xfId="7084"/>
    <cellStyle name="差_云南农村义务教育统计表 3 3" xfId="7085"/>
    <cellStyle name="差_云南农村义务教育统计表 4" xfId="7086"/>
    <cellStyle name="差_云南农村义务教育统计表 4 2" xfId="7087"/>
    <cellStyle name="差_云南农村义务教育统计表 5" xfId="7088"/>
    <cellStyle name="差_云南农村义务教育统计表 5 2" xfId="7089"/>
    <cellStyle name="差_云南农村义务教育统计表 6" xfId="7090"/>
    <cellStyle name="差_云南农村义务教育统计表 7" xfId="7091"/>
    <cellStyle name="差_云南农村义务教育统计表 8" xfId="7092"/>
    <cellStyle name="差_云南农村义务教育统计表 9" xfId="7093"/>
    <cellStyle name="差_云南省2008年中小学教职工情况（教育厅提供20090101加工整理）" xfId="7094"/>
    <cellStyle name="差_云南省2008年中小学教职工情况（教育厅提供20090101加工整理） 2" xfId="7095"/>
    <cellStyle name="差_云南省2008年中小学教职工情况（教育厅提供20090101加工整理） 2 2" xfId="7096"/>
    <cellStyle name="差_云南省2008年中小学教职工情况（教育厅提供20090101加工整理） 2 3" xfId="7097"/>
    <cellStyle name="差_云南省2008年中小学教职工情况（教育厅提供20090101加工整理） 2 4" xfId="7098"/>
    <cellStyle name="差_云南省2008年中小学教职工情况（教育厅提供20090101加工整理） 3 3" xfId="7099"/>
    <cellStyle name="差_云南省2008年中小学教职工情况（教育厅提供20090101加工整理） 4 3" xfId="7100"/>
    <cellStyle name="差_云南省2008年中小学教职工情况（教育厅提供20090101加工整理） 5 2" xfId="7101"/>
    <cellStyle name="差_云南省2008年中小学教职工情况（教育厅提供20090101加工整理） 5 3" xfId="7102"/>
    <cellStyle name="差_云南省2008年中小学教职工情况（教育厅提供20090101加工整理） 6" xfId="7103"/>
    <cellStyle name="差_云南省2008年中小学教职工情况（教育厅提供20090101加工整理） 7" xfId="7104"/>
    <cellStyle name="差_云南省2008年中小学教职工情况（教育厅提供20090101加工整理） 8" xfId="7105"/>
    <cellStyle name="差_云南省2008年中小学教职工情况（教育厅提供20090101加工整理） 9" xfId="7106"/>
    <cellStyle name="差_云南省2008年转移支付测算——州市本级考核部分及政策性测算" xfId="7107"/>
    <cellStyle name="分级显示行_1_13区汇总" xfId="7108"/>
    <cellStyle name="差_云南省2008年转移支付测算——州市本级考核部分及政策性测算 2 2" xfId="7109"/>
    <cellStyle name="差_云南省2008年转移支付测算——州市本级考核部分及政策性测算 2 3" xfId="7110"/>
    <cellStyle name="差_云南省2008年转移支付测算——州市本级考核部分及政策性测算 2 4" xfId="7111"/>
    <cellStyle name="差_云南省2008年转移支付测算——州市本级考核部分及政策性测算 3" xfId="7112"/>
    <cellStyle name="差_云南省2008年转移支付测算——州市本级考核部分及政策性测算 3 2" xfId="7113"/>
    <cellStyle name="差_云南省2008年转移支付测算——州市本级考核部分及政策性测算 3 3" xfId="7114"/>
    <cellStyle name="差_云南省2008年转移支付测算——州市本级考核部分及政策性测算 4 3" xfId="7115"/>
    <cellStyle name="差_云南省2008年转移支付测算——州市本级考核部分及政策性测算 5 3" xfId="7116"/>
    <cellStyle name="差_云南省2008年转移支付测算——州市本级考核部分及政策性测算 8" xfId="7117"/>
    <cellStyle name="差_云南省2008年转移支付测算——州市本级考核部分及政策性测算 9" xfId="7118"/>
    <cellStyle name="差_云南水利电力有限公司 2" xfId="7119"/>
    <cellStyle name="差_云南水利电力有限公司 2 2" xfId="7120"/>
    <cellStyle name="差_云南水利电力有限公司 2 3" xfId="7121"/>
    <cellStyle name="差_云南水利电力有限公司 2 4" xfId="7122"/>
    <cellStyle name="差_云南水利电力有限公司 3" xfId="7123"/>
    <cellStyle name="好 3" xfId="7124"/>
    <cellStyle name="差_云南水利电力有限公司 3 2" xfId="7125"/>
    <cellStyle name="好 4" xfId="7126"/>
    <cellStyle name="差_云南水利电力有限公司 3 3" xfId="7127"/>
    <cellStyle name="差_云南水利电力有限公司 4" xfId="7128"/>
    <cellStyle name="差_云南水利电力有限公司 4 2" xfId="7129"/>
    <cellStyle name="差_云南水利电力有限公司 4 3" xfId="7130"/>
    <cellStyle name="差_云南水利电力有限公司 5" xfId="7131"/>
    <cellStyle name="差_云南水利电力有限公司 5 2" xfId="7132"/>
    <cellStyle name="差_云南水利电力有限公司 5 3" xfId="7133"/>
    <cellStyle name="差_云南水利电力有限公司 6" xfId="7134"/>
    <cellStyle name="差_云南水利电力有限公司 7" xfId="7135"/>
    <cellStyle name="差_云南水利电力有限公司 8" xfId="7136"/>
    <cellStyle name="差_云南水利电力有限公司 9" xfId="7137"/>
    <cellStyle name="差_指标四" xfId="7138"/>
    <cellStyle name="差_指标四 2" xfId="7139"/>
    <cellStyle name="差_指标四 2 2" xfId="7140"/>
    <cellStyle name="差_指标四 2 3" xfId="7141"/>
    <cellStyle name="差_指标四 2 4" xfId="7142"/>
    <cellStyle name="差_指标四 3" xfId="7143"/>
    <cellStyle name="差_指标四 3 2" xfId="7144"/>
    <cellStyle name="差_指标四 3 3" xfId="7145"/>
    <cellStyle name="差_指标四 4" xfId="7146"/>
    <cellStyle name="差_指标四 4 2" xfId="7147"/>
    <cellStyle name="差_指标四 4 3" xfId="7148"/>
    <cellStyle name="差_指标四 5" xfId="7149"/>
    <cellStyle name="差_指标四 6" xfId="7150"/>
    <cellStyle name="差_指标四 7" xfId="7151"/>
    <cellStyle name="差_指标四 8" xfId="7152"/>
    <cellStyle name="差_指标五" xfId="7153"/>
    <cellStyle name="常规 10" xfId="7154"/>
    <cellStyle name="常规 6 2 4 3" xfId="7155"/>
    <cellStyle name="常规 10 2" xfId="7156"/>
    <cellStyle name="常规 10 2 2" xfId="7157"/>
    <cellStyle name="常规 10 3" xfId="7158"/>
    <cellStyle name="常规 11" xfId="7159"/>
    <cellStyle name="常规 6 2 5 3" xfId="7160"/>
    <cellStyle name="常规 11 2" xfId="7161"/>
    <cellStyle name="常规 11 2 2" xfId="7162"/>
    <cellStyle name="常规 11 3" xfId="7163"/>
    <cellStyle name="常规 11 3 2" xfId="7164"/>
    <cellStyle name="常规 12" xfId="7165"/>
    <cellStyle name="常规 12 2" xfId="7166"/>
    <cellStyle name="常规 12 3" xfId="7167"/>
    <cellStyle name="常规 12 4" xfId="7168"/>
    <cellStyle name="常规 12 5" xfId="7169"/>
    <cellStyle name="常规 13" xfId="7170"/>
    <cellStyle name="常规 13 2" xfId="7171"/>
    <cellStyle name="常规 13 2 2" xfId="7172"/>
    <cellStyle name="常规 13 3" xfId="7173"/>
    <cellStyle name="常规 13 4" xfId="7174"/>
    <cellStyle name="常规 14" xfId="7175"/>
    <cellStyle name="常规 14 2" xfId="7176"/>
    <cellStyle name="常规 14 3" xfId="7177"/>
    <cellStyle name="常规 14 4" xfId="7178"/>
    <cellStyle name="常规 20" xfId="7179"/>
    <cellStyle name="常规 15" xfId="7180"/>
    <cellStyle name="常规 15 4" xfId="7181"/>
    <cellStyle name="常规 15 5" xfId="7182"/>
    <cellStyle name="常规 21" xfId="7183"/>
    <cellStyle name="常规 16" xfId="7184"/>
    <cellStyle name="常规 16 4" xfId="7185"/>
    <cellStyle name="常规 22" xfId="7186"/>
    <cellStyle name="常规 17" xfId="7187"/>
    <cellStyle name="常规 17 4" xfId="7188"/>
    <cellStyle name="常规 23" xfId="7189"/>
    <cellStyle name="常规 18" xfId="7190"/>
    <cellStyle name="常规 23 4" xfId="7191"/>
    <cellStyle name="常规 18 4" xfId="7192"/>
    <cellStyle name="常规 24" xfId="7193"/>
    <cellStyle name="常规 19" xfId="7194"/>
    <cellStyle name="常规 19 2" xfId="7195"/>
    <cellStyle name="常规 2 10" xfId="7196"/>
    <cellStyle name="常规 2 10 2" xfId="7197"/>
    <cellStyle name="常规 2 10 3" xfId="7198"/>
    <cellStyle name="常规 2 11" xfId="7199"/>
    <cellStyle name="常规 3 2 2 3" xfId="7200"/>
    <cellStyle name="常规 2 11 2" xfId="7201"/>
    <cellStyle name="常规 3 2 2 4" xfId="7202"/>
    <cellStyle name="常规 2 11 3" xfId="7203"/>
    <cellStyle name="常规 2 12" xfId="7204"/>
    <cellStyle name="常规 3 2 3 3" xfId="7205"/>
    <cellStyle name="常规 2 12 2" xfId="7206"/>
    <cellStyle name="常规 2 12 3" xfId="7207"/>
    <cellStyle name="常规 2 13" xfId="7208"/>
    <cellStyle name="常规 2 14" xfId="7209"/>
    <cellStyle name="常规 2 15" xfId="7210"/>
    <cellStyle name="常规 2 16" xfId="7211"/>
    <cellStyle name="常规 2 2 10" xfId="7212"/>
    <cellStyle name="常规 2 2 2" xfId="7213"/>
    <cellStyle name="常规 2 2 2 2" xfId="7214"/>
    <cellStyle name="常规 2 2 2 2 2" xfId="7215"/>
    <cellStyle name="常规 2 2 2 2 4" xfId="7216"/>
    <cellStyle name="常规 2 2 2 3" xfId="7217"/>
    <cellStyle name="常规 2 2 2 3 2" xfId="7218"/>
    <cellStyle name="常规 2 2 2 3 3" xfId="7219"/>
    <cellStyle name="常规 2 2 2 4" xfId="7220"/>
    <cellStyle name="常规 2 2 2 4 2" xfId="7221"/>
    <cellStyle name="常规 2 2 2 4 3" xfId="7222"/>
    <cellStyle name="常规 2 2 2 5" xfId="7223"/>
    <cellStyle name="常规 2 2 2 5 2" xfId="7224"/>
    <cellStyle name="常规 2 2 2 5 3" xfId="7225"/>
    <cellStyle name="常规 2 2 2 6" xfId="7226"/>
    <cellStyle name="常规 2 2 2 7" xfId="7227"/>
    <cellStyle name="常规 2 2 2 8" xfId="7228"/>
    <cellStyle name="常规 2 2 3" xfId="7229"/>
    <cellStyle name="常规 2 2 3 2" xfId="7230"/>
    <cellStyle name="常规 2 2 3 2 2" xfId="7231"/>
    <cellStyle name="常规 2 2 3 2 3" xfId="7232"/>
    <cellStyle name="常规 2 2 3 2 4" xfId="7233"/>
    <cellStyle name="常规 2 2 3 3 2 3" xfId="7234"/>
    <cellStyle name="常规 2 2 3 3 3 3" xfId="7235"/>
    <cellStyle name="常规 2 2 4" xfId="7236"/>
    <cellStyle name="常规 2 2 4 2" xfId="7237"/>
    <cellStyle name="常规 2 2 4 3" xfId="7238"/>
    <cellStyle name="常规 2 2 4 4" xfId="7239"/>
    <cellStyle name="常规 2 2 5 2" xfId="7240"/>
    <cellStyle name="常规 2 2 5 3" xfId="7241"/>
    <cellStyle name="常规 2 2 6" xfId="7242"/>
    <cellStyle name="常规 2 2 6 2" xfId="7243"/>
    <cellStyle name="常规 2 2 6 3" xfId="7244"/>
    <cellStyle name="常规 2 2 7" xfId="7245"/>
    <cellStyle name="常规 2 2 7 2" xfId="7246"/>
    <cellStyle name="常规 2 2 7 3" xfId="7247"/>
    <cellStyle name="常规 2 2 8" xfId="7248"/>
    <cellStyle name="常规 2 2 9" xfId="7249"/>
    <cellStyle name="常规 2 3" xfId="7250"/>
    <cellStyle name="常规 2 3 2" xfId="7251"/>
    <cellStyle name="常规 2 3 2 2" xfId="7252"/>
    <cellStyle name="常规 2 3 2 3" xfId="7253"/>
    <cellStyle name="常规 2 3 2 4" xfId="7254"/>
    <cellStyle name="常规 2 3 3" xfId="7255"/>
    <cellStyle name="常规 2 3 3 2" xfId="7256"/>
    <cellStyle name="常规 2 3 3 3" xfId="7257"/>
    <cellStyle name="常规 2 3 5" xfId="7258"/>
    <cellStyle name="常规 2 3 6" xfId="7259"/>
    <cellStyle name="常规 2 3 7" xfId="7260"/>
    <cellStyle name="常规 2 3 8" xfId="7261"/>
    <cellStyle name="常规 2 3 9" xfId="7262"/>
    <cellStyle name="常规 2 4" xfId="7263"/>
    <cellStyle name="常规 2 4 2" xfId="7264"/>
    <cellStyle name="常规 2 4 2 2" xfId="7265"/>
    <cellStyle name="常规 2 4 2 3" xfId="7266"/>
    <cellStyle name="常规 2 4 2 4" xfId="7267"/>
    <cellStyle name="常规 2 4 3" xfId="7268"/>
    <cellStyle name="常规 2 4 3 2" xfId="7269"/>
    <cellStyle name="常规 2 4 4" xfId="7270"/>
    <cellStyle name="常规 2 4 4 2" xfId="7271"/>
    <cellStyle name="常规 2 4 4 3" xfId="7272"/>
    <cellStyle name="常规 2 4 5" xfId="7273"/>
    <cellStyle name="常规 2 4 5 2" xfId="7274"/>
    <cellStyle name="常规 2 4 5 3" xfId="7275"/>
    <cellStyle name="常规 2 4 6" xfId="7276"/>
    <cellStyle name="常规 2 4 7" xfId="7277"/>
    <cellStyle name="常规 2 4 8" xfId="7278"/>
    <cellStyle name="常规 2 5" xfId="7279"/>
    <cellStyle name="常规 2 5 2" xfId="7280"/>
    <cellStyle name="小数 4" xfId="7281"/>
    <cellStyle name="常规 2 5 2 2" xfId="7282"/>
    <cellStyle name="小数 6" xfId="7283"/>
    <cellStyle name="常规 2 5 2 4" xfId="7284"/>
    <cellStyle name="常规 2 5 3" xfId="7285"/>
    <cellStyle name="常规 2 5 3 2" xfId="7286"/>
    <cellStyle name="常规 2 5 4" xfId="7287"/>
    <cellStyle name="常规 2 5 4 2" xfId="7288"/>
    <cellStyle name="常规 2 5 4 3" xfId="7289"/>
    <cellStyle name="常规 2 5 5" xfId="7290"/>
    <cellStyle name="常规 2 5 5 2" xfId="7291"/>
    <cellStyle name="常规 2 5 5 3" xfId="7292"/>
    <cellStyle name="常规 2 5 6" xfId="7293"/>
    <cellStyle name="常规 2 5 7" xfId="7294"/>
    <cellStyle name="常规 2 5 8" xfId="7295"/>
    <cellStyle name="常规 2 6" xfId="7296"/>
    <cellStyle name="常规 2 6 2" xfId="7297"/>
    <cellStyle name="常规 2 6 2 2" xfId="7298"/>
    <cellStyle name="常规 2 6 2 4" xfId="7299"/>
    <cellStyle name="常规 2 6 3" xfId="7300"/>
    <cellStyle name="常规 2 6 3 2" xfId="7301"/>
    <cellStyle name="常规 2 6 3 3" xfId="7302"/>
    <cellStyle name="常规 2 6 4" xfId="7303"/>
    <cellStyle name="常规 2 6 4 2" xfId="7304"/>
    <cellStyle name="常规 2 6 4 3" xfId="7305"/>
    <cellStyle name="常规 2 6 5" xfId="7306"/>
    <cellStyle name="常规 2 6 5 2" xfId="7307"/>
    <cellStyle name="常规 2 6 5 3" xfId="7308"/>
    <cellStyle name="常规 2 6 6" xfId="7309"/>
    <cellStyle name="常规 2 6 7" xfId="7310"/>
    <cellStyle name="常规 2 6 8" xfId="7311"/>
    <cellStyle name="常规 2 7" xfId="7312"/>
    <cellStyle name="常规 2 7 2" xfId="7313"/>
    <cellStyle name="常规 2 7 2 2" xfId="7314"/>
    <cellStyle name="常规 2 7 2 4" xfId="7315"/>
    <cellStyle name="常规 2 7 3" xfId="7316"/>
    <cellStyle name="常规 2 7 3 2" xfId="7317"/>
    <cellStyle name="常规 2 7 3 3" xfId="7318"/>
    <cellStyle name="常规 2 7 4 2" xfId="7319"/>
    <cellStyle name="常规 2 7 4 3" xfId="7320"/>
    <cellStyle name="常规 2 7 5" xfId="7321"/>
    <cellStyle name="常规 2 7 5 2" xfId="7322"/>
    <cellStyle name="常规 2 7 5 3" xfId="7323"/>
    <cellStyle name="常规 2 7 6" xfId="7324"/>
    <cellStyle name="常规 2 7 7" xfId="7325"/>
    <cellStyle name="常规 2 7 8" xfId="7326"/>
    <cellStyle name="输入 2" xfId="7327"/>
    <cellStyle name="常规 2 8" xfId="7328"/>
    <cellStyle name="常规 2 8 10" xfId="7329"/>
    <cellStyle name="输入 2 2" xfId="7330"/>
    <cellStyle name="好_00省级(定稿) 6" xfId="7331"/>
    <cellStyle name="常规 2 8 2" xfId="7332"/>
    <cellStyle name="常规 2 8 2 2" xfId="7333"/>
    <cellStyle name="常规 2 8 2 4" xfId="7334"/>
    <cellStyle name="好_00省级(定稿) 7" xfId="7335"/>
    <cellStyle name="常规 2 8 3" xfId="7336"/>
    <cellStyle name="常规 2 8 3 2" xfId="7337"/>
    <cellStyle name="常规 2 8 3 3" xfId="7338"/>
    <cellStyle name="常规 2 8 4 2" xfId="7339"/>
    <cellStyle name="常规 2 8 4 3" xfId="7340"/>
    <cellStyle name="常规 2 8 5" xfId="7341"/>
    <cellStyle name="常规 2 8 5 2" xfId="7342"/>
    <cellStyle name="常规 2 8 5 3" xfId="7343"/>
    <cellStyle name="常规 2 8 6" xfId="7344"/>
    <cellStyle name="常规 2 8 7" xfId="7345"/>
    <cellStyle name="常规 2 8 8" xfId="7346"/>
    <cellStyle name="常规 2 8 9" xfId="7347"/>
    <cellStyle name="常规 2 9" xfId="7348"/>
    <cellStyle name="常规 2 9 2" xfId="7349"/>
    <cellStyle name="常规 2 9 3" xfId="7350"/>
    <cellStyle name="常规 2 9 4" xfId="7351"/>
    <cellStyle name="常规 2_02-2008决算报表格式" xfId="7352"/>
    <cellStyle name="常规 20 2 2" xfId="7353"/>
    <cellStyle name="常规 23 2 4" xfId="7354"/>
    <cellStyle name="常规 23 3 3" xfId="7355"/>
    <cellStyle name="常规 23 4 3" xfId="7356"/>
    <cellStyle name="常规 23 5" xfId="7357"/>
    <cellStyle name="常规 23 5 2" xfId="7358"/>
    <cellStyle name="常规 23 5 3" xfId="7359"/>
    <cellStyle name="常规 23 6" xfId="7360"/>
    <cellStyle name="常规 23 8" xfId="7361"/>
    <cellStyle name="常规 30" xfId="7362"/>
    <cellStyle name="常规 25" xfId="7363"/>
    <cellStyle name="常规 31" xfId="7364"/>
    <cellStyle name="常规 26" xfId="7365"/>
    <cellStyle name="常规 32" xfId="7366"/>
    <cellStyle name="常规 27" xfId="7367"/>
    <cellStyle name="常规 33" xfId="7368"/>
    <cellStyle name="常规 28" xfId="7369"/>
    <cellStyle name="常规 34" xfId="7370"/>
    <cellStyle name="常规 29" xfId="7371"/>
    <cellStyle name="常规 34 3" xfId="7372"/>
    <cellStyle name="常规 29 3" xfId="7373"/>
    <cellStyle name="常规 3 2 2" xfId="7374"/>
    <cellStyle name="常规 3 2 2 2" xfId="7375"/>
    <cellStyle name="常规 3 2 3" xfId="7376"/>
    <cellStyle name="常规 3 2 3 2" xfId="7377"/>
    <cellStyle name="常规 3 2 4" xfId="7378"/>
    <cellStyle name="常规 3 2 4 2" xfId="7379"/>
    <cellStyle name="常规 3 2 4 3" xfId="7380"/>
    <cellStyle name="常规 3 2 5" xfId="7381"/>
    <cellStyle name="常规 3 2 5 2" xfId="7382"/>
    <cellStyle name="常规 3 2 5 3" xfId="7383"/>
    <cellStyle name="常规 3 2 6" xfId="7384"/>
    <cellStyle name="常规 3 2 7" xfId="7385"/>
    <cellStyle name="常规 3 2 8" xfId="7386"/>
    <cellStyle name="常规 3 3" xfId="7387"/>
    <cellStyle name="常规 3 3 2" xfId="7388"/>
    <cellStyle name="常规 3 3 3" xfId="7389"/>
    <cellStyle name="常规 3 3 4" xfId="7390"/>
    <cellStyle name="常规 3 4" xfId="7391"/>
    <cellStyle name="常规 3 4 2" xfId="7392"/>
    <cellStyle name="常规 3 4 3" xfId="7393"/>
    <cellStyle name="常规 3 5" xfId="7394"/>
    <cellStyle name="常规 3 6" xfId="7395"/>
    <cellStyle name="常规 3 7" xfId="7396"/>
    <cellStyle name="常规 3 8" xfId="7397"/>
    <cellStyle name="常规 3 9" xfId="7398"/>
    <cellStyle name="常规 3_天水市" xfId="7399"/>
    <cellStyle name="常规 30 2" xfId="7400"/>
    <cellStyle name="常规 30 3" xfId="7401"/>
    <cellStyle name="常规 31 2" xfId="7402"/>
    <cellStyle name="常规 31 3" xfId="7403"/>
    <cellStyle name="常规 32 2" xfId="7404"/>
    <cellStyle name="常规 32 3" xfId="7405"/>
    <cellStyle name="常规 40" xfId="7406"/>
    <cellStyle name="常规 35" xfId="7407"/>
    <cellStyle name="常规 41" xfId="7408"/>
    <cellStyle name="常规 36" xfId="7409"/>
    <cellStyle name="常规 42" xfId="7410"/>
    <cellStyle name="常规 37" xfId="7411"/>
    <cellStyle name="常规 43" xfId="7412"/>
    <cellStyle name="常规 38" xfId="7413"/>
    <cellStyle name="常规 39" xfId="7414"/>
    <cellStyle name="常规 4 2 2" xfId="7415"/>
    <cellStyle name="常规 4 2 2 2" xfId="7416"/>
    <cellStyle name="常规 4 2 2 3" xfId="7417"/>
    <cellStyle name="常规 4 2 2 4" xfId="7418"/>
    <cellStyle name="常规 4 2 3" xfId="7419"/>
    <cellStyle name="常规 4 2 3 2" xfId="7420"/>
    <cellStyle name="常规 4 2 3 3" xfId="7421"/>
    <cellStyle name="常规 4 2 4" xfId="7422"/>
    <cellStyle name="常规 4 2 4 2" xfId="7423"/>
    <cellStyle name="常规 4 2 4 3" xfId="7424"/>
    <cellStyle name="常规 4 2 5" xfId="7425"/>
    <cellStyle name="常规 4 2 6" xfId="7426"/>
    <cellStyle name="常规 4 2 7" xfId="7427"/>
    <cellStyle name="常规 4 2 8" xfId="7428"/>
    <cellStyle name="常规 4 3" xfId="7429"/>
    <cellStyle name="常规 4 3 2" xfId="7430"/>
    <cellStyle name="常规 4 3 3" xfId="7431"/>
    <cellStyle name="常规 4 3 4" xfId="7432"/>
    <cellStyle name="常规 4 4" xfId="7433"/>
    <cellStyle name="好_1110洱源县 7" xfId="7434"/>
    <cellStyle name="常规 4 4 2" xfId="7435"/>
    <cellStyle name="好_1110洱源县 8" xfId="7436"/>
    <cellStyle name="常规 4 4 3" xfId="7437"/>
    <cellStyle name="常规 4 5" xfId="7438"/>
    <cellStyle name="常规 4 5 2" xfId="7439"/>
    <cellStyle name="常规 4 5 3" xfId="7440"/>
    <cellStyle name="常规 4 6" xfId="7441"/>
    <cellStyle name="常规 4 6 2" xfId="7442"/>
    <cellStyle name="常规 4 6 3" xfId="7443"/>
    <cellStyle name="常规 4 7" xfId="7444"/>
    <cellStyle name="常规 4 8" xfId="7445"/>
    <cellStyle name="常规 4 9" xfId="7446"/>
    <cellStyle name="常规 5 10" xfId="7447"/>
    <cellStyle name="常规 5 2 2" xfId="7448"/>
    <cellStyle name="常规 5 2 2 2" xfId="7449"/>
    <cellStyle name="常规 5 2 2 3" xfId="7450"/>
    <cellStyle name="常规 5 2 2 4" xfId="7451"/>
    <cellStyle name="常规 5 2 3" xfId="7452"/>
    <cellStyle name="常规 5 2 3 2" xfId="7453"/>
    <cellStyle name="常规 5 2 3 3" xfId="7454"/>
    <cellStyle name="常规 5 2 4" xfId="7455"/>
    <cellStyle name="常规 5 2 4 2" xfId="7456"/>
    <cellStyle name="常规 5 2 4 3" xfId="7457"/>
    <cellStyle name="常规 5 2 5 2" xfId="7458"/>
    <cellStyle name="常规 5 2 5 3" xfId="7459"/>
    <cellStyle name="常规 5 2 6" xfId="7460"/>
    <cellStyle name="常规 5 2 7" xfId="7461"/>
    <cellStyle name="常规 5 2 8" xfId="7462"/>
    <cellStyle name="常规 5 3" xfId="7463"/>
    <cellStyle name="常规 5 3 2 2" xfId="7464"/>
    <cellStyle name="常规 5 3 3 2" xfId="7465"/>
    <cellStyle name="常规 5 3 4 2" xfId="7466"/>
    <cellStyle name="常规 5 3 5" xfId="7467"/>
    <cellStyle name="常规 5 3 5 2" xfId="7468"/>
    <cellStyle name="常规 5 3 6" xfId="7469"/>
    <cellStyle name="常规 5 3 7" xfId="7470"/>
    <cellStyle name="常规 5 3 8" xfId="7471"/>
    <cellStyle name="常规 5 4" xfId="7472"/>
    <cellStyle name="常规 5 4 2" xfId="7473"/>
    <cellStyle name="常规 5 4 3" xfId="7474"/>
    <cellStyle name="常规 5 6 3" xfId="7475"/>
    <cellStyle name="常规 5 7 2" xfId="7476"/>
    <cellStyle name="常规 5 7 3" xfId="7477"/>
    <cellStyle name="常规 5_jhb" xfId="7478"/>
    <cellStyle name="常规 6" xfId="7479"/>
    <cellStyle name="常规 6 2" xfId="7480"/>
    <cellStyle name="常规 6 2 2 2" xfId="7481"/>
    <cellStyle name="常规 6 2 2 3" xfId="7482"/>
    <cellStyle name="常规 6 2 2 4" xfId="7483"/>
    <cellStyle name="常规 6 2 3" xfId="7484"/>
    <cellStyle name="常规 6 2 4" xfId="7485"/>
    <cellStyle name="常规 6 2 4 2" xfId="7486"/>
    <cellStyle name="常规 6 2 5" xfId="7487"/>
    <cellStyle name="常规 6 2 5 2" xfId="7488"/>
    <cellStyle name="常规 6 2 6" xfId="7489"/>
    <cellStyle name="常规 6 2 7" xfId="7490"/>
    <cellStyle name="常规 6 2 8" xfId="7491"/>
    <cellStyle name="常规 6 3" xfId="7492"/>
    <cellStyle name="常规 6 3 3" xfId="7493"/>
    <cellStyle name="常规 6 4" xfId="7494"/>
    <cellStyle name="常规 6 4 3" xfId="7495"/>
    <cellStyle name="常规 6 5" xfId="7496"/>
    <cellStyle name="常规 6 5 3" xfId="7497"/>
    <cellStyle name="常规 6 6" xfId="7498"/>
    <cellStyle name="常规 6 6 2" xfId="7499"/>
    <cellStyle name="常规 6 6 3" xfId="7500"/>
    <cellStyle name="常规 6 7" xfId="7501"/>
    <cellStyle name="常规 6 8" xfId="7502"/>
    <cellStyle name="常规 7" xfId="7503"/>
    <cellStyle name="常规 7 2" xfId="7504"/>
    <cellStyle name="常规 7 2 2" xfId="7505"/>
    <cellStyle name="常规 7 2 2 2" xfId="7506"/>
    <cellStyle name="常规 7 2 2 3" xfId="7507"/>
    <cellStyle name="常规 7 2 2 4" xfId="7508"/>
    <cellStyle name="常规 7 2 3" xfId="7509"/>
    <cellStyle name="常规 7 2 3 2" xfId="7510"/>
    <cellStyle name="常规 7 2 3 3" xfId="7511"/>
    <cellStyle name="常规 7 2 4" xfId="7512"/>
    <cellStyle name="常规 7 2 4 2" xfId="7513"/>
    <cellStyle name="常规 7 2 4 3" xfId="7514"/>
    <cellStyle name="常规 7 2 5" xfId="7515"/>
    <cellStyle name="常规 7 2 5 2" xfId="7516"/>
    <cellStyle name="常规 7 2 5 3" xfId="7517"/>
    <cellStyle name="常规 7 2 6" xfId="7518"/>
    <cellStyle name="常规 7 2 7" xfId="7519"/>
    <cellStyle name="常规 7 2 8" xfId="7520"/>
    <cellStyle name="常规 7 3" xfId="7521"/>
    <cellStyle name="常规 7 3 2" xfId="7522"/>
    <cellStyle name="常规 7 4" xfId="7523"/>
    <cellStyle name="常规 7 4 2" xfId="7524"/>
    <cellStyle name="常规 7 4 3" xfId="7525"/>
    <cellStyle name="常规 7 5" xfId="7526"/>
    <cellStyle name="常规 7 5 2" xfId="7527"/>
    <cellStyle name="常规 7 5 3" xfId="7528"/>
    <cellStyle name="常规 7 6" xfId="7529"/>
    <cellStyle name="常规 7 6 2" xfId="7530"/>
    <cellStyle name="常规 7 6 3" xfId="7531"/>
    <cellStyle name="常规 7 7" xfId="7532"/>
    <cellStyle name="常规 7 8" xfId="7533"/>
    <cellStyle name="常规 8" xfId="7534"/>
    <cellStyle name="公司标准表 5 3" xfId="7535"/>
    <cellStyle name="常规 8 10" xfId="7536"/>
    <cellStyle name="好_2006年在职人员情况 6" xfId="7537"/>
    <cellStyle name="常规 8 2" xfId="7538"/>
    <cellStyle name="常规 8 2 2 3" xfId="7539"/>
    <cellStyle name="常规 8 2 2 4" xfId="7540"/>
    <cellStyle name="常规 8 2 3 2" xfId="7541"/>
    <cellStyle name="常规 8 2 3 3" xfId="7542"/>
    <cellStyle name="常规 8 2 4 2" xfId="7543"/>
    <cellStyle name="常规 8 2 4 3" xfId="7544"/>
    <cellStyle name="常规 8 2 5 2" xfId="7545"/>
    <cellStyle name="常规 8 2 5 3" xfId="7546"/>
    <cellStyle name="好_2006年在职人员情况 7" xfId="7547"/>
    <cellStyle name="常规 8 3" xfId="7548"/>
    <cellStyle name="常规 8 3 2" xfId="7549"/>
    <cellStyle name="常规 8 3 3" xfId="7550"/>
    <cellStyle name="好_2006年在职人员情况 8" xfId="7551"/>
    <cellStyle name="常规 8 4" xfId="7552"/>
    <cellStyle name="常规 8 4 2" xfId="7553"/>
    <cellStyle name="常规 8 4 3" xfId="7554"/>
    <cellStyle name="好_2006年在职人员情况 9" xfId="7555"/>
    <cellStyle name="常规 8 5" xfId="7556"/>
    <cellStyle name="常规 8 5 2" xfId="7557"/>
    <cellStyle name="常规 8 5 3" xfId="7558"/>
    <cellStyle name="常规 8 6" xfId="7559"/>
    <cellStyle name="常规 8 6 2" xfId="7560"/>
    <cellStyle name="常规 8 6 3" xfId="7561"/>
    <cellStyle name="常规 8 7" xfId="7562"/>
    <cellStyle name="常规 8 8" xfId="7563"/>
    <cellStyle name="常规 8 9" xfId="7564"/>
    <cellStyle name="常规 9" xfId="7565"/>
    <cellStyle name="常规 9 2" xfId="7566"/>
    <cellStyle name="常规 9 2 2 3" xfId="7567"/>
    <cellStyle name="常规 9 2 2 4" xfId="7568"/>
    <cellStyle name="常规 9 2 3 2" xfId="7569"/>
    <cellStyle name="常规 9 2 3 3" xfId="7570"/>
    <cellStyle name="常规 9 2 4 2" xfId="7571"/>
    <cellStyle name="常规 9 2 4 3" xfId="7572"/>
    <cellStyle name="常规 9 2 5 2" xfId="7573"/>
    <cellStyle name="常规 9 2 5 3" xfId="7574"/>
    <cellStyle name="常规 9 3" xfId="7575"/>
    <cellStyle name="常规 9 3 2" xfId="7576"/>
    <cellStyle name="常规 9 3 3" xfId="7577"/>
    <cellStyle name="常规 9 4" xfId="7578"/>
    <cellStyle name="常规 9 4 2" xfId="7579"/>
    <cellStyle name="常规 9 4 3" xfId="7580"/>
    <cellStyle name="常规 9 5" xfId="7581"/>
    <cellStyle name="常规 9 5 2" xfId="7582"/>
    <cellStyle name="常规 9 5 3" xfId="7583"/>
    <cellStyle name="常规 9 6" xfId="7584"/>
    <cellStyle name="常规 9 6 2" xfId="7585"/>
    <cellStyle name="常规 9 6 3" xfId="7586"/>
    <cellStyle name="常规 9 7" xfId="7587"/>
    <cellStyle name="常规 9 8" xfId="7588"/>
    <cellStyle name="常规 9 9" xfId="7589"/>
    <cellStyle name="超级链接" xfId="7590"/>
    <cellStyle name="超级链接 2" xfId="7591"/>
    <cellStyle name="超级链接 2 2" xfId="7592"/>
    <cellStyle name="超级链接 3" xfId="7593"/>
    <cellStyle name="超级链接 3 2" xfId="7594"/>
    <cellStyle name="超级链接 4" xfId="7595"/>
    <cellStyle name="好_业务工作量指标" xfId="7596"/>
    <cellStyle name="超级链接 4 2" xfId="7597"/>
    <cellStyle name="超级链接 5" xfId="7598"/>
    <cellStyle name="超级链接 6" xfId="7599"/>
    <cellStyle name="超级链接 7" xfId="7600"/>
    <cellStyle name="超级链接 8" xfId="7601"/>
    <cellStyle name="分级显示列_1_Book1" xfId="7602"/>
    <cellStyle name="公司标准表" xfId="7603"/>
    <cellStyle name="公司标准表 2 3" xfId="7604"/>
    <cellStyle name="公司标准表 3 3" xfId="7605"/>
    <cellStyle name="公司标准表 4 3" xfId="7606"/>
    <cellStyle name="公司标准表 5" xfId="7607"/>
    <cellStyle name="公司标准表 5 2" xfId="7608"/>
    <cellStyle name="公司标准表 6" xfId="7609"/>
    <cellStyle name="公司标准表 7" xfId="7610"/>
    <cellStyle name="归盒啦_95" xfId="7611"/>
    <cellStyle name="好 2" xfId="7612"/>
    <cellStyle name="好 3 2" xfId="7613"/>
    <cellStyle name="好 3 3" xfId="7614"/>
    <cellStyle name="好 4 2" xfId="7615"/>
    <cellStyle name="好 4 3" xfId="7616"/>
    <cellStyle name="好 5" xfId="7617"/>
    <cellStyle name="好 5 2" xfId="7618"/>
    <cellStyle name="好 5 3" xfId="7619"/>
    <cellStyle name="好 6" xfId="7620"/>
    <cellStyle name="好 6 2" xfId="7621"/>
    <cellStyle name="好 6 3" xfId="7622"/>
    <cellStyle name="好 7 2" xfId="7623"/>
    <cellStyle name="好 7 3" xfId="7624"/>
    <cellStyle name="好_~4190974 2" xfId="7625"/>
    <cellStyle name="好_~4190974 2 2" xfId="7626"/>
    <cellStyle name="好_~4190974 2 3" xfId="7627"/>
    <cellStyle name="好_~4190974 3" xfId="7628"/>
    <cellStyle name="好_~4190974 3 2" xfId="7629"/>
    <cellStyle name="好_~4190974 3 3" xfId="7630"/>
    <cellStyle name="好_~4190974 4" xfId="7631"/>
    <cellStyle name="好_~4190974 4 2" xfId="7632"/>
    <cellStyle name="好_~4190974 4 3" xfId="7633"/>
    <cellStyle name="好_~4190974 5" xfId="7634"/>
    <cellStyle name="好_~4190974 5 2" xfId="7635"/>
    <cellStyle name="好_~4190974 5 3" xfId="7636"/>
    <cellStyle name="好_~4190974 6" xfId="7637"/>
    <cellStyle name="好_~4190974 7" xfId="7638"/>
    <cellStyle name="好_~4190974 8" xfId="7639"/>
    <cellStyle name="好_~4190974 9" xfId="7640"/>
    <cellStyle name="好_高中教师人数（教育厅1.6日提供）" xfId="7641"/>
    <cellStyle name="好_~5676413" xfId="7642"/>
    <cellStyle name="好_高中教师人数（教育厅1.6日提供） 2" xfId="7643"/>
    <cellStyle name="好_~5676413 2" xfId="7644"/>
    <cellStyle name="好_~5676413 2 2" xfId="7645"/>
    <cellStyle name="好_~5676413 2 3" xfId="7646"/>
    <cellStyle name="好_~5676413 2 4" xfId="7647"/>
    <cellStyle name="好_高中教师人数（教育厅1.6日提供） 3" xfId="7648"/>
    <cellStyle name="好_~5676413 3" xfId="7649"/>
    <cellStyle name="好_~5676413 3 2" xfId="7650"/>
    <cellStyle name="好_~5676413 3 3" xfId="7651"/>
    <cellStyle name="好_高中教师人数（教育厅1.6日提供） 4" xfId="7652"/>
    <cellStyle name="好_~5676413 4" xfId="7653"/>
    <cellStyle name="好_~5676413 4 2" xfId="7654"/>
    <cellStyle name="好_~5676413 4 3" xfId="7655"/>
    <cellStyle name="好_~5676413 5" xfId="7656"/>
    <cellStyle name="好_~5676413 5 2" xfId="7657"/>
    <cellStyle name="好_~5676413 5 3" xfId="7658"/>
    <cellStyle name="好_~5676413 6" xfId="7659"/>
    <cellStyle name="好_~5676413 7" xfId="7660"/>
    <cellStyle name="好_~5676413 8" xfId="7661"/>
    <cellStyle name="好_~5676413 9" xfId="7662"/>
    <cellStyle name="好_00省级(打印)" xfId="7663"/>
    <cellStyle name="好_00省级(打印) 2" xfId="7664"/>
    <cellStyle name="好_00省级(打印) 2 2" xfId="7665"/>
    <cellStyle name="好_00省级(打印) 2 3" xfId="7666"/>
    <cellStyle name="好_00省级(打印) 2 4" xfId="7667"/>
    <cellStyle name="好_00省级(打印) 3" xfId="7668"/>
    <cellStyle name="好_00省级(打印) 3 2" xfId="7669"/>
    <cellStyle name="好_00省级(打印) 3 3" xfId="7670"/>
    <cellStyle name="好_00省级(打印) 4" xfId="7671"/>
    <cellStyle name="好_00省级(打印) 4 2" xfId="7672"/>
    <cellStyle name="好_00省级(打印) 4 3" xfId="7673"/>
    <cellStyle name="好_00省级(打印) 5" xfId="7674"/>
    <cellStyle name="好_00省级(打印) 6" xfId="7675"/>
    <cellStyle name="好_00省级(打印) 7" xfId="7676"/>
    <cellStyle name="好_00省级(定稿)" xfId="7677"/>
    <cellStyle name="好_00省级(定稿) 2" xfId="7678"/>
    <cellStyle name="好_00省级(定稿) 2 2" xfId="7679"/>
    <cellStyle name="好_00省级(定稿) 2 3" xfId="7680"/>
    <cellStyle name="好_00省级(定稿) 2 4" xfId="7681"/>
    <cellStyle name="好_00省级(定稿) 3" xfId="7682"/>
    <cellStyle name="好_00省级(定稿) 3 2" xfId="7683"/>
    <cellStyle name="好_00省级(定稿) 4" xfId="7684"/>
    <cellStyle name="好_00省级(定稿) 4 2" xfId="7685"/>
    <cellStyle name="好_00省级(定稿) 5" xfId="7686"/>
    <cellStyle name="好_03昭通 2 2" xfId="7687"/>
    <cellStyle name="好_03昭通 2 3" xfId="7688"/>
    <cellStyle name="好_03昭通 2 4" xfId="7689"/>
    <cellStyle name="好_03昭通 3" xfId="7690"/>
    <cellStyle name="好_03昭通 3 2" xfId="7691"/>
    <cellStyle name="好_03昭通 3 3" xfId="7692"/>
    <cellStyle name="好_03昭通 4" xfId="7693"/>
    <cellStyle name="好_03昭通 4 2" xfId="7694"/>
    <cellStyle name="好_03昭通 4 3" xfId="7695"/>
    <cellStyle name="好_03昭通 5" xfId="7696"/>
    <cellStyle name="好_03昭通 6" xfId="7697"/>
    <cellStyle name="好_03昭通 7" xfId="7698"/>
    <cellStyle name="好_0502通海县 2 2" xfId="7699"/>
    <cellStyle name="好_0502通海县 2 3" xfId="7700"/>
    <cellStyle name="好_0502通海县 2 4" xfId="7701"/>
    <cellStyle name="好_0502通海县 3" xfId="7702"/>
    <cellStyle name="好_0502通海县 3 2" xfId="7703"/>
    <cellStyle name="好_0502通海县 3 3" xfId="7704"/>
    <cellStyle name="好_0502通海县 4" xfId="7705"/>
    <cellStyle name="好_0502通海县 4 2" xfId="7706"/>
    <cellStyle name="好_0502通海县 4 3" xfId="7707"/>
    <cellStyle name="好_0502通海县 5" xfId="7708"/>
    <cellStyle name="好_0502通海县 6" xfId="7709"/>
    <cellStyle name="好_0502通海县 7" xfId="7710"/>
    <cellStyle name="好_05玉溪" xfId="7711"/>
    <cellStyle name="好_05玉溪 2 2" xfId="7712"/>
    <cellStyle name="好_05玉溪 2 3" xfId="7713"/>
    <cellStyle name="好_05玉溪 3" xfId="7714"/>
    <cellStyle name="好_05玉溪 3 2" xfId="7715"/>
    <cellStyle name="好_05玉溪 3 3" xfId="7716"/>
    <cellStyle name="好_05玉溪 4" xfId="7717"/>
    <cellStyle name="好_05玉溪 4 2" xfId="7718"/>
    <cellStyle name="好_05玉溪 4 3" xfId="7719"/>
    <cellStyle name="好_05玉溪 5" xfId="7720"/>
    <cellStyle name="好_05玉溪 6" xfId="7721"/>
    <cellStyle name="好_05玉溪 7" xfId="7722"/>
    <cellStyle name="好_0605石屏县 2 2" xfId="7723"/>
    <cellStyle name="好_0605石屏县 2 3" xfId="7724"/>
    <cellStyle name="好_0605石屏县 2 4" xfId="7725"/>
    <cellStyle name="好_0605石屏县 3 2" xfId="7726"/>
    <cellStyle name="好_0605石屏县 3 3" xfId="7727"/>
    <cellStyle name="好_0605石屏县 4" xfId="7728"/>
    <cellStyle name="好_0605石屏县 4 2" xfId="7729"/>
    <cellStyle name="好_0605石屏县 4 3" xfId="7730"/>
    <cellStyle name="好_0605石屏县 5" xfId="7731"/>
    <cellStyle name="好_0605石屏县 5 2" xfId="7732"/>
    <cellStyle name="好_0605石屏县 5 3" xfId="7733"/>
    <cellStyle name="好_0605石屏县 6" xfId="7734"/>
    <cellStyle name="好_0605石屏县 7" xfId="7735"/>
    <cellStyle name="好_0605石屏县 8" xfId="7736"/>
    <cellStyle name="好_1003牟定县" xfId="7737"/>
    <cellStyle name="好_1003牟定县 2" xfId="7738"/>
    <cellStyle name="好_1003牟定县 2 2" xfId="7739"/>
    <cellStyle name="好_1003牟定县 2 3" xfId="7740"/>
    <cellStyle name="好_1003牟定县 2 4" xfId="7741"/>
    <cellStyle name="好_1110洱源县 2 3" xfId="7742"/>
    <cellStyle name="好_1110洱源县 2 4" xfId="7743"/>
    <cellStyle name="好_1110洱源县 3 2" xfId="7744"/>
    <cellStyle name="好_1110洱源县 3 3" xfId="7745"/>
    <cellStyle name="好_1110洱源县 4 2" xfId="7746"/>
    <cellStyle name="好_1110洱源县 4 3" xfId="7747"/>
    <cellStyle name="好_1110洱源县 5" xfId="7748"/>
    <cellStyle name="好_1110洱源县 5 2" xfId="7749"/>
    <cellStyle name="好_1110洱源县 5 3" xfId="7750"/>
    <cellStyle name="好_1110洱源县 6" xfId="7751"/>
    <cellStyle name="好_1110洱源县 9" xfId="7752"/>
    <cellStyle name="好_11大理" xfId="7753"/>
    <cellStyle name="好_11大理 2" xfId="7754"/>
    <cellStyle name="好_11大理 2 2" xfId="7755"/>
    <cellStyle name="好_11大理 2 3" xfId="7756"/>
    <cellStyle name="好_11大理 2 4" xfId="7757"/>
    <cellStyle name="好_11大理 3" xfId="7758"/>
    <cellStyle name="好_11大理 3 2" xfId="7759"/>
    <cellStyle name="好_11大理 3 3" xfId="7760"/>
    <cellStyle name="好_11大理 4" xfId="7761"/>
    <cellStyle name="好_11大理 4 2" xfId="7762"/>
    <cellStyle name="好_11大理 4 3" xfId="7763"/>
    <cellStyle name="好_11大理 5" xfId="7764"/>
    <cellStyle name="好_11大理 5 2" xfId="7765"/>
    <cellStyle name="好_11大理 5 3" xfId="7766"/>
    <cellStyle name="好_11大理 7" xfId="7767"/>
    <cellStyle name="好_11大理 9" xfId="7768"/>
    <cellStyle name="好_12·5整村推进项目规划表 2 3" xfId="7769"/>
    <cellStyle name="好_12·5整村推进项目规划表 2 4" xfId="7770"/>
    <cellStyle name="好_12·5整村推进项目规划表 3 3" xfId="7771"/>
    <cellStyle name="好_12·5整村推进项目规划表 4 3" xfId="7772"/>
    <cellStyle name="好_12·5整村推进项目规划表 5 2" xfId="7773"/>
    <cellStyle name="好_12·5整村推进项目规划表 5 3" xfId="7774"/>
    <cellStyle name="好_12·5整村推进项目规划表 7" xfId="7775"/>
    <cellStyle name="好_12·5整村推进项目规划表 8" xfId="7776"/>
    <cellStyle name="好_12·5整村推进项目规划表 9" xfId="7777"/>
    <cellStyle name="好_2、土地面积、人口、粮食产量基本情况" xfId="7778"/>
    <cellStyle name="好_2、土地面积、人口、粮食产量基本情况 2" xfId="7779"/>
    <cellStyle name="好_2、土地面积、人口、粮食产量基本情况 2 2" xfId="7780"/>
    <cellStyle name="好_2、土地面积、人口、粮食产量基本情况 2 3" xfId="7781"/>
    <cellStyle name="好_2、土地面积、人口、粮食产量基本情况 2 4" xfId="7782"/>
    <cellStyle name="好_2、土地面积、人口、粮食产量基本情况 3" xfId="7783"/>
    <cellStyle name="好_2、土地面积、人口、粮食产量基本情况 4" xfId="7784"/>
    <cellStyle name="好_2、土地面积、人口、粮食产量基本情况 4 2" xfId="7785"/>
    <cellStyle name="好_2、土地面积、人口、粮食产量基本情况 4 3" xfId="7786"/>
    <cellStyle name="好_2、土地面积、人口、粮食产量基本情况 5" xfId="7787"/>
    <cellStyle name="好_2、土地面积、人口、粮食产量基本情况 6" xfId="7788"/>
    <cellStyle name="好_2、土地面积、人口、粮食产量基本情况 7" xfId="7789"/>
    <cellStyle name="好_2、土地面积、人口、粮食产量基本情况 9" xfId="7790"/>
    <cellStyle name="好_2006年分析表" xfId="7791"/>
    <cellStyle name="好_2006年基础数据" xfId="7792"/>
    <cellStyle name="好_2006年基础数据 2" xfId="7793"/>
    <cellStyle name="好_2006年基础数据 2 2" xfId="7794"/>
    <cellStyle name="好_2006年基础数据 2 3" xfId="7795"/>
    <cellStyle name="好_2006年基础数据 2 4" xfId="7796"/>
    <cellStyle name="好_2006年基础数据 3" xfId="7797"/>
    <cellStyle name="好_2006年基础数据 3 2" xfId="7798"/>
    <cellStyle name="好_2006年基础数据 3 3" xfId="7799"/>
    <cellStyle name="好_2006年基础数据 4" xfId="7800"/>
    <cellStyle name="好_2006年基础数据 4 2" xfId="7801"/>
    <cellStyle name="好_2006年基础数据 4 3" xfId="7802"/>
    <cellStyle name="好_2006年基础数据 5" xfId="7803"/>
    <cellStyle name="好_2006年基础数据 6" xfId="7804"/>
    <cellStyle name="好_2006年全省财力计算表（中央、决算）" xfId="7805"/>
    <cellStyle name="好_2006年全省财力计算表（中央、决算） 2" xfId="7806"/>
    <cellStyle name="好_2006年全省财力计算表（中央、决算） 2 2" xfId="7807"/>
    <cellStyle name="好_2006年全省财力计算表（中央、决算） 2 3" xfId="7808"/>
    <cellStyle name="好_2006年全省财力计算表（中央、决算） 2 4" xfId="7809"/>
    <cellStyle name="好_2006年全省财力计算表（中央、决算） 3" xfId="7810"/>
    <cellStyle name="好_2006年全省财力计算表（中央、决算） 3 2" xfId="7811"/>
    <cellStyle name="好_2006年全省财力计算表（中央、决算） 3 3" xfId="7812"/>
    <cellStyle name="好_2006年全省财力计算表（中央、决算） 4" xfId="7813"/>
    <cellStyle name="好_2006年全省财力计算表（中央、决算） 4 2" xfId="7814"/>
    <cellStyle name="好_2006年全省财力计算表（中央、决算） 4 3" xfId="7815"/>
    <cellStyle name="好_2006年全省财力计算表（中央、决算） 5" xfId="7816"/>
    <cellStyle name="好_2006年全省财力计算表（中央、决算） 6" xfId="7817"/>
    <cellStyle name="好_2006年水利统计指标统计表" xfId="7818"/>
    <cellStyle name="好_2006年水利统计指标统计表 2" xfId="7819"/>
    <cellStyle name="好_2006年水利统计指标统计表 2 2" xfId="7820"/>
    <cellStyle name="好_2006年水利统计指标统计表 2 3" xfId="7821"/>
    <cellStyle name="好_2006年水利统计指标统计表 3" xfId="7822"/>
    <cellStyle name="好_2006年水利统计指标统计表 4" xfId="7823"/>
    <cellStyle name="好_2006年水利统计指标统计表 5" xfId="7824"/>
    <cellStyle name="好_2006年水利统计指标统计表 6" xfId="7825"/>
    <cellStyle name="好_2006年水利统计指标统计表 7" xfId="7826"/>
    <cellStyle name="好_2006年水利统计指标统计表 8" xfId="7827"/>
    <cellStyle name="好_2006年水利统计指标统计表 9" xfId="7828"/>
    <cellStyle name="好_2006年在职人员情况" xfId="7829"/>
    <cellStyle name="好_2006年在职人员情况 2" xfId="7830"/>
    <cellStyle name="好_2006年在职人员情况 2 2" xfId="7831"/>
    <cellStyle name="好_2006年在职人员情况 2 3" xfId="7832"/>
    <cellStyle name="好_2006年在职人员情况 2 4" xfId="7833"/>
    <cellStyle name="好_2006年在职人员情况 3" xfId="7834"/>
    <cellStyle name="好_2006年在职人员情况 3 2" xfId="7835"/>
    <cellStyle name="好_2006年在职人员情况 3 3" xfId="7836"/>
    <cellStyle name="好_2006年在职人员情况 4" xfId="7837"/>
    <cellStyle name="好_2006年在职人员情况 4 2" xfId="7838"/>
    <cellStyle name="着色 5" xfId="7839"/>
    <cellStyle name="好_2006年在职人员情况 4 3" xfId="7840"/>
    <cellStyle name="好_2006年在职人员情况 5" xfId="7841"/>
    <cellStyle name="好_2006年在职人员情况 5 2" xfId="7842"/>
    <cellStyle name="好_2006年在职人员情况 5 3" xfId="7843"/>
    <cellStyle name="好_2007年检察院案件数" xfId="7844"/>
    <cellStyle name="好_2007年检察院案件数 2" xfId="7845"/>
    <cellStyle name="好_2007年检察院案件数 2 2" xfId="7846"/>
    <cellStyle name="好_2007年检察院案件数 2 3" xfId="7847"/>
    <cellStyle name="好_2007年检察院案件数 2 4" xfId="7848"/>
    <cellStyle name="好_2007年可用财力" xfId="7849"/>
    <cellStyle name="好_2007年人员分部门统计表" xfId="7850"/>
    <cellStyle name="好_2007年人员分部门统计表 2" xfId="7851"/>
    <cellStyle name="好_2007年人员分部门统计表 2 2" xfId="7852"/>
    <cellStyle name="好_2007年人员分部门统计表 2 3" xfId="7853"/>
    <cellStyle name="好_2007年人员分部门统计表 2 4" xfId="7854"/>
    <cellStyle name="好_2007年人员分部门统计表 3" xfId="7855"/>
    <cellStyle name="好_2007年人员分部门统计表 3 2" xfId="7856"/>
    <cellStyle name="好_2007年人员分部门统计表 3 3" xfId="7857"/>
    <cellStyle name="好_2007年人员分部门统计表 4" xfId="7858"/>
    <cellStyle name="好_2007年人员分部门统计表 4 2" xfId="7859"/>
    <cellStyle name="好_2007年人员分部门统计表 4 3" xfId="7860"/>
    <cellStyle name="好_2007年人员分部门统计表 5" xfId="7861"/>
    <cellStyle name="好_2007年人员分部门统计表 5 2" xfId="7862"/>
    <cellStyle name="好_2007年人员分部门统计表 6" xfId="7863"/>
    <cellStyle name="好_2007年人员分部门统计表 7" xfId="7864"/>
    <cellStyle name="好_2007年人员分部门统计表 8" xfId="7865"/>
    <cellStyle name="好_2007年人员分部门统计表 9" xfId="7866"/>
    <cellStyle name="好_2007年政法部门业务指标" xfId="7867"/>
    <cellStyle name="好_2007年政法部门业务指标 2" xfId="7868"/>
    <cellStyle name="好_2007年政法部门业务指标 2 2" xfId="7869"/>
    <cellStyle name="好_2007年政法部门业务指标 2 3" xfId="7870"/>
    <cellStyle name="好_2007年政法部门业务指标 2 4" xfId="7871"/>
    <cellStyle name="好_2007年政法部门业务指标 3" xfId="7872"/>
    <cellStyle name="好_2007年政法部门业务指标 3 2" xfId="7873"/>
    <cellStyle name="好_2007年政法部门业务指标 3 3" xfId="7874"/>
    <cellStyle name="好_2007年政法部门业务指标 4" xfId="7875"/>
    <cellStyle name="好_2007年政法部门业务指标 4 2" xfId="7876"/>
    <cellStyle name="好_2007年政法部门业务指标 4 3" xfId="7877"/>
    <cellStyle name="好_2007年政法部门业务指标 5" xfId="7878"/>
    <cellStyle name="好_2007年政法部门业务指标 5 2" xfId="7879"/>
    <cellStyle name="好_2007年政法部门业务指标 5 3" xfId="7880"/>
    <cellStyle name="好_2007年政法部门业务指标 6" xfId="7881"/>
    <cellStyle name="好_2007年政法部门业务指标 8" xfId="7882"/>
    <cellStyle name="好_2008年县级公安保障标准落实奖励经费分配测算" xfId="7883"/>
    <cellStyle name="好_2008云南省分县市中小学教职工统计表（教育厅提供） 2 2" xfId="7884"/>
    <cellStyle name="好_2008云南省分县市中小学教职工统计表（教育厅提供） 2 3" xfId="7885"/>
    <cellStyle name="好_2008云南省分县市中小学教职工统计表（教育厅提供） 2 4" xfId="7886"/>
    <cellStyle name="好_2008云南省分县市中小学教职工统计表（教育厅提供） 3" xfId="7887"/>
    <cellStyle name="好_2008云南省分县市中小学教职工统计表（教育厅提供） 3 2" xfId="7888"/>
    <cellStyle name="好_2008云南省分县市中小学教职工统计表（教育厅提供） 3 3" xfId="7889"/>
    <cellStyle name="好_2008云南省分县市中小学教职工统计表（教育厅提供） 4" xfId="7890"/>
    <cellStyle name="好_2008云南省分县市中小学教职工统计表（教育厅提供） 4 2" xfId="7891"/>
    <cellStyle name="好_2008云南省分县市中小学教职工统计表（教育厅提供） 4 3" xfId="7892"/>
    <cellStyle name="好_2008云南省分县市中小学教职工统计表（教育厅提供） 5" xfId="7893"/>
    <cellStyle name="好_2008云南省分县市中小学教职工统计表（教育厅提供） 5 2" xfId="7894"/>
    <cellStyle name="好_2008云南省分县市中小学教职工统计表（教育厅提供） 5 3" xfId="7895"/>
    <cellStyle name="好_2008云南省分县市中小学教职工统计表（教育厅提供） 6" xfId="7896"/>
    <cellStyle name="好_2008云南省分县市中小学教职工统计表（教育厅提供） 7" xfId="7897"/>
    <cellStyle name="好_2008云南省分县市中小学教职工统计表（教育厅提供） 8" xfId="7898"/>
    <cellStyle name="好_2008云南省分县市中小学教职工统计表（教育厅提供） 9" xfId="7899"/>
    <cellStyle name="好_2009年一般性转移支付标准工资" xfId="7900"/>
    <cellStyle name="好_2009年一般性转移支付标准工资 2" xfId="7901"/>
    <cellStyle name="好_2009年一般性转移支付标准工资 2 2" xfId="7902"/>
    <cellStyle name="小数 2 2" xfId="7903"/>
    <cellStyle name="好_2009年一般性转移支付标准工资 2 3" xfId="7904"/>
    <cellStyle name="小数 2 3" xfId="7905"/>
    <cellStyle name="好_2009年一般性转移支付标准工资 2 4" xfId="7906"/>
    <cellStyle name="好_2009年一般性转移支付标准工资 3" xfId="7907"/>
    <cellStyle name="好_2009年一般性转移支付标准工资 3 2" xfId="7908"/>
    <cellStyle name="小数 3 2" xfId="7909"/>
    <cellStyle name="好_2009年一般性转移支付标准工资 3 3" xfId="7910"/>
    <cellStyle name="好_2009年一般性转移支付标准工资 4" xfId="7911"/>
    <cellStyle name="好_2009年一般性转移支付标准工资 4 2" xfId="7912"/>
    <cellStyle name="小数 4 2" xfId="7913"/>
    <cellStyle name="好_2009年一般性转移支付标准工资 4 3" xfId="7914"/>
    <cellStyle name="好_2009年一般性转移支付标准工资 5" xfId="7915"/>
    <cellStyle name="好_2009年一般性转移支付标准工资 5 2" xfId="7916"/>
    <cellStyle name="小数 5 2" xfId="7917"/>
    <cellStyle name="好_2009年一般性转移支付标准工资 5 3" xfId="7918"/>
    <cellStyle name="好_2009年一般性转移支付标准工资 6" xfId="7919"/>
    <cellStyle name="好_2009年一般性转移支付标准工资 7" xfId="7920"/>
    <cellStyle name="好_2009年一般性转移支付标准工资 8" xfId="7921"/>
    <cellStyle name="好_2009年一般性转移支付标准工资 9" xfId="7922"/>
    <cellStyle name="好_2009年一般性转移支付标准工资_~4190974" xfId="7923"/>
    <cellStyle name="好_2009年一般性转移支付标准工资_~4190974 2" xfId="7924"/>
    <cellStyle name="好_2009年一般性转移支付标准工资_~4190974 2 2" xfId="7925"/>
    <cellStyle name="好_2009年一般性转移支付标准工资_~4190974 2 3" xfId="7926"/>
    <cellStyle name="好_2009年一般性转移支付标准工资_~4190974 2 4" xfId="7927"/>
    <cellStyle name="好_2009年一般性转移支付标准工资_~4190974 3" xfId="7928"/>
    <cellStyle name="好_2009年一般性转移支付标准工资_~4190974 3 2" xfId="7929"/>
    <cellStyle name="好_2009年一般性转移支付标准工资_~4190974 3 3" xfId="7930"/>
    <cellStyle name="好_2009年一般性转移支付标准工资_~4190974 4" xfId="7931"/>
    <cellStyle name="好_2009年一般性转移支付标准工资_~4190974 4 2" xfId="7932"/>
    <cellStyle name="好_2009年一般性转移支付标准工资_~4190974 4 3" xfId="7933"/>
    <cellStyle name="好_2009年一般性转移支付标准工资_~4190974 5" xfId="7934"/>
    <cellStyle name="好_2009年一般性转移支付标准工资_~4190974 5 2" xfId="7935"/>
    <cellStyle name="好_2009年一般性转移支付标准工资_~4190974 5 3" xfId="7936"/>
    <cellStyle name="好_2009年一般性转移支付标准工资_~4190974 6" xfId="7937"/>
    <cellStyle name="好_2009年一般性转移支付标准工资_~4190974 7" xfId="7938"/>
    <cellStyle name="好_2009年一般性转移支付标准工资_~5676413" xfId="7939"/>
    <cellStyle name="好_2009年一般性转移支付标准工资_~5676413 2" xfId="7940"/>
    <cellStyle name="好_2009年一般性转移支付标准工资_~5676413 3" xfId="7941"/>
    <cellStyle name="好_2009年一般性转移支付标准工资_~5676413 4" xfId="7942"/>
    <cellStyle name="好_2009年一般性转移支付标准工资_不用软件计算9.1不考虑经费管理评价xl 4" xfId="7943"/>
    <cellStyle name="好_2009年一般性转移支付标准工资_地方配套按人均增幅控制8.30xl" xfId="7944"/>
    <cellStyle name="好_2009年一般性转移支付标准工资_地方配套按人均增幅控制8.30xl 2" xfId="7945"/>
    <cellStyle name="好_2009年一般性转移支付标准工资_地方配套按人均增幅控制8.30xl 4" xfId="7946"/>
    <cellStyle name="好_2009年一般性转移支付标准工资_地方配套按人均增幅控制8.30一般预算平均增幅、人均可用财力平均增幅两次控制、社会治安系数调整、案件数调整xl 2" xfId="7947"/>
    <cellStyle name="好_2009年一般性转移支付标准工资_地方配套按人均增幅控制8.30一般预算平均增幅、人均可用财力平均增幅两次控制、社会治安系数调整、案件数调整xl 3" xfId="7948"/>
    <cellStyle name="好_2009年一般性转移支付标准工资_地方配套按人均增幅控制8.30一般预算平均增幅、人均可用财力平均增幅两次控制、社会治安系数调整、案件数调整xl 4" xfId="7949"/>
    <cellStyle name="好_2009年一般性转移支付标准工资_地方配套按人均增幅控制8.31（调整结案率后）xl" xfId="7950"/>
    <cellStyle name="好_2009年一般性转移支付标准工资_地方配套按人均增幅控制8.31（调整结案率后）xl 2" xfId="7951"/>
    <cellStyle name="好_2009年一般性转移支付标准工资_地方配套按人均增幅控制8.31（调整结案率后）xl 3" xfId="7952"/>
    <cellStyle name="好_2009年一般性转移支付标准工资_地方配套按人均增幅控制8.31（调整结案率后）xl 4" xfId="7953"/>
    <cellStyle name="好_2009年一般性转移支付标准工资_奖励补助测算5.22测试" xfId="7954"/>
    <cellStyle name="好_2009年一般性转移支付标准工资_奖励补助测算5.22测试 2" xfId="7955"/>
    <cellStyle name="好_2009年一般性转移支付标准工资_奖励补助测算5.22测试 3" xfId="7956"/>
    <cellStyle name="好_2009年一般性转移支付标准工资_奖励补助测算5.23新" xfId="7957"/>
    <cellStyle name="好_2009年一般性转移支付标准工资_奖励补助测算5.23新 2" xfId="7958"/>
    <cellStyle name="好_2009年一般性转移支付标准工资_奖励补助测算5.23新 3" xfId="7959"/>
    <cellStyle name="好_2009年一般性转移支付标准工资_奖励补助测算5.23新 4" xfId="7960"/>
    <cellStyle name="好_2009年一般性转移支付标准工资_奖励补助测算5.24冯铸" xfId="7961"/>
    <cellStyle name="好_2009年一般性转移支付标准工资_奖励补助测算5.24冯铸 2" xfId="7962"/>
    <cellStyle name="好_2009年一般性转移支付标准工资_奖励补助测算5.24冯铸 3" xfId="7963"/>
    <cellStyle name="好_2009年一般性转移支付标准工资_奖励补助测算5.24冯铸 4" xfId="7964"/>
    <cellStyle name="好_2009年一般性转移支付标准工资_奖励补助测算7.23" xfId="7965"/>
    <cellStyle name="好_2009年一般性转移支付标准工资_奖励补助测算7.23 2" xfId="7966"/>
    <cellStyle name="好_2009年一般性转移支付标准工资_奖励补助测算7.23 3" xfId="7967"/>
    <cellStyle name="好_2009年一般性转移支付标准工资_奖励补助测算7.23 4" xfId="7968"/>
    <cellStyle name="好_2009年一般性转移支付标准工资_奖励补助测算7.25" xfId="7969"/>
    <cellStyle name="好_2009年一般性转移支付标准工资_奖励补助测算7.25 (version 1) (version 1)" xfId="7970"/>
    <cellStyle name="好_2009年一般性转移支付标准工资_奖励补助测算7.25 (version 1) (version 1) 2" xfId="7971"/>
    <cellStyle name="好_2009年一般性转移支付标准工资_奖励补助测算7.25 (version 1) (version 1) 3" xfId="7972"/>
    <cellStyle name="好_2009年一般性转移支付标准工资_奖励补助测算7.25 (version 1) (version 1) 4" xfId="7973"/>
    <cellStyle name="好_2009年一般性转移支付标准工资_奖励补助测算7.25 2" xfId="7974"/>
    <cellStyle name="好_2009年一般性转移支付标准工资_奖励补助测算7.25 3" xfId="7975"/>
    <cellStyle name="好_2009年一般性转移支付标准工资_奖励补助测算7.25 4" xfId="7976"/>
    <cellStyle name="好_2011计划表" xfId="7977"/>
    <cellStyle name="好_2011计划表 2" xfId="7978"/>
    <cellStyle name="好_2011计划表 4" xfId="7979"/>
    <cellStyle name="好_2016年第一批财政专项扶贫资金项目统计表" xfId="7980"/>
    <cellStyle name="好_530623_2006年县级财政报表附表" xfId="7981"/>
    <cellStyle name="好_530629_2006年县级财政报表附表" xfId="7982"/>
    <cellStyle name="好_Book1" xfId="7983"/>
    <cellStyle name="好_Book1_甘南州" xfId="7984"/>
    <cellStyle name="好_Book1_县公司" xfId="7985"/>
    <cellStyle name="好_Book2" xfId="7986"/>
    <cellStyle name="好_M01-2(州市补助收入)" xfId="7987"/>
    <cellStyle name="好_M03" xfId="7988"/>
    <cellStyle name="好_不用软件计算9.1不考虑经费管理评价xl" xfId="7989"/>
    <cellStyle name="好_不用软件计算9.1不考虑经费管理评价xl 2" xfId="7990"/>
    <cellStyle name="好_不用软件计算9.1不考虑经费管理评价xl 4" xfId="7991"/>
    <cellStyle name="好_财政供养人员" xfId="7992"/>
    <cellStyle name="好_财政供养人员 2" xfId="7993"/>
    <cellStyle name="好_财政供养人员 3" xfId="7994"/>
    <cellStyle name="好_财政供养人员 4" xfId="7995"/>
    <cellStyle name="好_城建部门" xfId="7996"/>
    <cellStyle name="好_地方配套按人均增幅控制8.30xl" xfId="7997"/>
    <cellStyle name="好_地方配套按人均增幅控制8.30xl 2" xfId="7998"/>
    <cellStyle name="好_地方配套按人均增幅控制8.30xl 4" xfId="7999"/>
    <cellStyle name="好_地方配套按人均增幅控制8.30一般预算平均增幅、人均可用财力平均增幅两次控制、社会治安系数调整、案件数调整xl" xfId="8000"/>
    <cellStyle name="好_地方配套按人均增幅控制8.30一般预算平均增幅、人均可用财力平均增幅两次控制、社会治安系数调整、案件数调整xl 2" xfId="8001"/>
    <cellStyle name="好_地方配套按人均增幅控制8.30一般预算平均增幅、人均可用财力平均增幅两次控制、社会治安系数调整、案件数调整xl 3" xfId="8002"/>
    <cellStyle name="好_地方配套按人均增幅控制8.30一般预算平均增幅、人均可用财力平均增幅两次控制、社会治安系数调整、案件数调整xl 4" xfId="8003"/>
    <cellStyle name="好_地方配套按人均增幅控制8.31（调整结案率后）xl 2" xfId="8004"/>
    <cellStyle name="好_地方配套按人均增幅控制8.31（调整结案率后）xl 3" xfId="8005"/>
    <cellStyle name="好_地方配套按人均增幅控制8.31（调整结案率后）xl 4" xfId="8006"/>
    <cellStyle name="好_第一部分：综合全" xfId="8007"/>
    <cellStyle name="好_东乡县2013年第二批财政专项扶贫资金项目计划（修改稿）" xfId="8008"/>
    <cellStyle name="好_二O一六年第二批财政专项扶贫资金项目计划表的（定稿" xfId="8009"/>
    <cellStyle name="好_二O一六年第一批财政专项扶贫资金项目计划表的（定稿" xfId="8010"/>
    <cellStyle name="好_汇总" xfId="8011"/>
    <cellStyle name="好_汇总 2" xfId="8012"/>
    <cellStyle name="好_汇总 4" xfId="8013"/>
    <cellStyle name="好_汇总-县级财政报表附表" xfId="8014"/>
    <cellStyle name="好_基础数据分析" xfId="8015"/>
    <cellStyle name="好_基础数据分析 2" xfId="8016"/>
    <cellStyle name="好_基础数据分析 4" xfId="8017"/>
    <cellStyle name="好_计划表" xfId="8018"/>
    <cellStyle name="好_计划表 2" xfId="8019"/>
    <cellStyle name="好_计划表 3" xfId="8020"/>
    <cellStyle name="好_计划表 4" xfId="8021"/>
    <cellStyle name="好_检验表" xfId="8022"/>
    <cellStyle name="好_检验表（调整后）" xfId="8023"/>
    <cellStyle name="好_建行" xfId="8024"/>
    <cellStyle name="好_建行 2" xfId="8025"/>
    <cellStyle name="好_建行 3" xfId="8026"/>
    <cellStyle name="好_建行 4" xfId="8027"/>
    <cellStyle name="好_奖励补助测算5.22测试" xfId="8028"/>
    <cellStyle name="好_奖励补助测算5.22测试 2" xfId="8029"/>
    <cellStyle name="好_奖励补助测算5.22测试 3" xfId="8030"/>
    <cellStyle name="好_奖励补助测算5.22测试 4" xfId="8031"/>
    <cellStyle name="好_奖励补助测算5.23新" xfId="8032"/>
    <cellStyle name="好_奖励补助测算5.23新 2" xfId="8033"/>
    <cellStyle name="好_奖励补助测算5.23新 3" xfId="8034"/>
    <cellStyle name="好_奖励补助测算5.23新 4" xfId="8035"/>
    <cellStyle name="好_奖励补助测算5.24冯铸" xfId="8036"/>
    <cellStyle name="好_奖励补助测算5.24冯铸 2" xfId="8037"/>
    <cellStyle name="好_奖励补助测算5.24冯铸 3" xfId="8038"/>
    <cellStyle name="好_奖励补助测算5.24冯铸 4" xfId="8039"/>
    <cellStyle name="好_奖励补助测算7.23" xfId="8040"/>
    <cellStyle name="好_奖励补助测算7.23 2" xfId="8041"/>
    <cellStyle name="好_奖励补助测算7.23 3" xfId="8042"/>
    <cellStyle name="好_奖励补助测算7.23 4" xfId="8043"/>
    <cellStyle name="好_奖励补助测算7.25" xfId="8044"/>
    <cellStyle name="好_奖励补助测算7.25 (version 1) (version 1) 3" xfId="8045"/>
    <cellStyle name="好_奖励补助测算7.25 (version 1) (version 1) 4" xfId="8046"/>
    <cellStyle name="好_奖励补助测算7.25 2" xfId="8047"/>
    <cellStyle name="好_奖励补助测算7.25 3" xfId="8048"/>
    <cellStyle name="好_奖励补助测算7.25 4" xfId="8049"/>
    <cellStyle name="好_教师绩效工资测算表（离退休按各地上报数测算）2009年1月1日" xfId="8050"/>
    <cellStyle name="好_教育厅提供义务教育及高中教师人数（2009年1月6日）" xfId="8051"/>
    <cellStyle name="好_教育厅提供义务教育及高中教师人数（2009年1月6日） 2" xfId="8052"/>
    <cellStyle name="好_教育厅提供义务教育及高中教师人数（2009年1月6日） 3" xfId="8053"/>
    <cellStyle name="好_教育厅提供义务教育及高中教师人数（2009年1月6日） 4" xfId="8054"/>
    <cellStyle name="好_历年教师人数" xfId="8055"/>
    <cellStyle name="好_丽江汇总" xfId="8056"/>
    <cellStyle name="好_临夏州2013年第一批财政扶贫资金项目计划" xfId="8057"/>
    <cellStyle name="好_三季度－表二" xfId="8058"/>
    <cellStyle name="好_三季度－表二 2" xfId="8059"/>
    <cellStyle name="好_三季度－表二 3" xfId="8060"/>
    <cellStyle name="好_三季度－表二 4" xfId="8061"/>
    <cellStyle name="好_卫生部门" xfId="8062"/>
    <cellStyle name="好_文体广播部门" xfId="8063"/>
    <cellStyle name="好_下半年禁毒办案经费分配2544.3万元" xfId="8064"/>
    <cellStyle name="好_下半年禁吸戒毒经费1000万元" xfId="8065"/>
    <cellStyle name="好_下半年禁吸戒毒经费1000万元 2" xfId="8066"/>
    <cellStyle name="好_下半年禁吸戒毒经费1000万元 3" xfId="8067"/>
    <cellStyle name="好_下半年禁吸戒毒经费1000万元 4" xfId="8068"/>
    <cellStyle name="好_县公司" xfId="8069"/>
    <cellStyle name="好_县公司 2" xfId="8070"/>
    <cellStyle name="好_县级公安机关公用经费标准奖励测算方案（定稿）" xfId="8071"/>
    <cellStyle name="好_县级公安机关公用经费标准奖励测算方案（定稿） 2" xfId="8072"/>
    <cellStyle name="好_县级公安机关公用经费标准奖励测算方案（定稿） 3" xfId="8073"/>
    <cellStyle name="好_县级公安机关公用经费标准奖励测算方案（定稿） 4" xfId="8074"/>
    <cellStyle name="好_县级基础数据" xfId="8075"/>
    <cellStyle name="好_业务工作量指标 2" xfId="8076"/>
    <cellStyle name="好_业务工作量指标 3" xfId="8077"/>
    <cellStyle name="好_业务工作量指标 4" xfId="8078"/>
    <cellStyle name="好_义务教育阶段教职工人数（教育厅提供最终）" xfId="8079"/>
    <cellStyle name="好_义务教育阶段教职工人数（教育厅提供最终） 2" xfId="8080"/>
    <cellStyle name="好_义务教育阶段教职工人数（教育厅提供最终） 3" xfId="8081"/>
    <cellStyle name="好_义务教育阶段教职工人数（教育厅提供最终） 4" xfId="8082"/>
    <cellStyle name="好_银行账户情况表_2010年12月" xfId="8083"/>
    <cellStyle name="好_银行账户情况表_2010年12月 2" xfId="8084"/>
    <cellStyle name="好_银行账户情况表_2010年12月 3" xfId="8085"/>
    <cellStyle name="好_银行账户情况表_2010年12月 4" xfId="8086"/>
    <cellStyle name="好_云南农村义务教育统计表" xfId="8087"/>
    <cellStyle name="好_云南农村义务教育统计表 2" xfId="8088"/>
    <cellStyle name="好_云南农村义务教育统计表 3" xfId="8089"/>
    <cellStyle name="好_云南农村义务教育统计表 4" xfId="8090"/>
    <cellStyle name="好_云南省2008年中小学教师人数统计表" xfId="8091"/>
    <cellStyle name="好_云南省2008年中小学教职工情况（教育厅提供20090101加工整理） 2" xfId="8092"/>
    <cellStyle name="好_云南省2008年中小学教职工情况（教育厅提供20090101加工整理） 3" xfId="8093"/>
    <cellStyle name="好_云南省2008年中小学教职工情况（教育厅提供20090101加工整理） 4" xfId="8094"/>
    <cellStyle name="好_云南省2008年转移支付测算——州市本级考核部分及政策性测算" xfId="8095"/>
    <cellStyle name="好_云南省2008年转移支付测算——州市本级考核部分及政策性测算 2" xfId="8096"/>
    <cellStyle name="好_云南省2008年转移支付测算——州市本级考核部分及政策性测算 3" xfId="8097"/>
    <cellStyle name="好_云南水利电力有限公司" xfId="8098"/>
    <cellStyle name="好_云南水利电力有限公司 2" xfId="8099"/>
    <cellStyle name="好_云南水利电力有限公司 3" xfId="8100"/>
    <cellStyle name="好_指标四" xfId="8101"/>
    <cellStyle name="好_指标五" xfId="8102"/>
    <cellStyle name="后继超级链接 2" xfId="8103"/>
    <cellStyle name="后继超级链接 3" xfId="8104"/>
    <cellStyle name="后继超级链接 4" xfId="8105"/>
    <cellStyle name="后继超链接" xfId="8106"/>
    <cellStyle name="后继超链接 2" xfId="8107"/>
    <cellStyle name="后继超链接 3" xfId="8108"/>
    <cellStyle name="后继超链接 4" xfId="8109"/>
    <cellStyle name="汇总 2" xfId="8110"/>
    <cellStyle name="货币 2" xfId="8111"/>
    <cellStyle name="货币 2 2" xfId="8112"/>
    <cellStyle name="货币 2 2 2" xfId="8113"/>
    <cellStyle name="货币 2 3" xfId="8114"/>
    <cellStyle name="貨幣 [0]_SGV" xfId="8115"/>
    <cellStyle name="貨幣_SGV" xfId="8116"/>
    <cellStyle name="计算 2 2" xfId="8117"/>
    <cellStyle name="检查单元格 2" xfId="8118"/>
    <cellStyle name="解释性文本 2" xfId="8119"/>
    <cellStyle name="借出原因" xfId="8120"/>
    <cellStyle name="警告文本 2" xfId="8121"/>
    <cellStyle name="霓付 [0]_ +Foil &amp; -FOIL &amp; PAPER" xfId="8122"/>
    <cellStyle name="霓付_ +Foil &amp; -FOIL &amp; PAPER" xfId="8123"/>
    <cellStyle name="烹拳 [0]_ +Foil &amp; -FOIL &amp; PAPER" xfId="8124"/>
    <cellStyle name="烹拳_ +Foil &amp; -FOIL &amp; PAPER" xfId="8125"/>
    <cellStyle name="普通_ 白土" xfId="8126"/>
    <cellStyle name="千分位[0]_ 白土" xfId="8127"/>
    <cellStyle name="千分位_ 白土" xfId="8128"/>
    <cellStyle name="千位[0]_ 方正PC" xfId="8129"/>
    <cellStyle name="千位_ 方正PC" xfId="8130"/>
    <cellStyle name="千位分隔 2" xfId="8131"/>
    <cellStyle name="千位分隔 2 2" xfId="8132"/>
    <cellStyle name="千位分隔 3" xfId="8133"/>
    <cellStyle name="千位分隔 3 2" xfId="8134"/>
    <cellStyle name="千位分隔[0] 2" xfId="8135"/>
    <cellStyle name="千位分隔[0] 2 2" xfId="8136"/>
    <cellStyle name="强调 1" xfId="8137"/>
    <cellStyle name="强调 2" xfId="8138"/>
    <cellStyle name="强调 3" xfId="8139"/>
    <cellStyle name="强调文字颜色 1 2" xfId="8140"/>
    <cellStyle name="强调文字颜色 2 2" xfId="8141"/>
    <cellStyle name="强调文字颜色 3 2" xfId="8142"/>
    <cellStyle name="强调文字颜色 4 2" xfId="8143"/>
    <cellStyle name="强调文字颜色 5 2" xfId="8144"/>
    <cellStyle name="强调文字颜色 6 2" xfId="8145"/>
    <cellStyle name="日期" xfId="8146"/>
    <cellStyle name="日期 2" xfId="8147"/>
    <cellStyle name="商品名称" xfId="8148"/>
    <cellStyle name="商品名称 2" xfId="8149"/>
    <cellStyle name="适中 2" xfId="8150"/>
    <cellStyle name="输出 2" xfId="8151"/>
    <cellStyle name="数量" xfId="8152"/>
    <cellStyle name="数量 2" xfId="8153"/>
    <cellStyle name="数字" xfId="8154"/>
    <cellStyle name="数字 2 2" xfId="8155"/>
    <cellStyle name="数字 2 2 2" xfId="8156"/>
    <cellStyle name="数字 2 2 2 2" xfId="8157"/>
    <cellStyle name="数字 2 2 3" xfId="8158"/>
    <cellStyle name="数字 2 2 4" xfId="8159"/>
    <cellStyle name="数字 2 3" xfId="8160"/>
    <cellStyle name="数字 2 3 2" xfId="8161"/>
    <cellStyle name="数字 2 4" xfId="8162"/>
    <cellStyle name="数字 2 5" xfId="8163"/>
    <cellStyle name="数字 3" xfId="8164"/>
    <cellStyle name="数字 3 2" xfId="8165"/>
    <cellStyle name="数字 3 2 2" xfId="8166"/>
    <cellStyle name="数字 3 2 2 2" xfId="8167"/>
    <cellStyle name="数字 3 2 3" xfId="8168"/>
    <cellStyle name="数字 3 2 4" xfId="8169"/>
    <cellStyle name="数字 3 3" xfId="8170"/>
    <cellStyle name="数字 3 3 2" xfId="8171"/>
    <cellStyle name="数字 3 4" xfId="8172"/>
    <cellStyle name="数字 3 5" xfId="8173"/>
    <cellStyle name="数字 4" xfId="8174"/>
    <cellStyle name="数字 4 2" xfId="8175"/>
    <cellStyle name="数字 4 2 2" xfId="8176"/>
    <cellStyle name="数字 4 2 2 2" xfId="8177"/>
    <cellStyle name="数字 4 2 3" xfId="8178"/>
    <cellStyle name="数字 4 2 4" xfId="8179"/>
    <cellStyle name="数字 4 3" xfId="8180"/>
    <cellStyle name="数字 4 3 2" xfId="8181"/>
    <cellStyle name="数字 4 4" xfId="8182"/>
    <cellStyle name="数字 4 5" xfId="8183"/>
    <cellStyle name="数字 5" xfId="8184"/>
    <cellStyle name="数字 5 2" xfId="8185"/>
    <cellStyle name="数字 5 2 2" xfId="8186"/>
    <cellStyle name="数字 5 3" xfId="8187"/>
    <cellStyle name="数字 5 4" xfId="8188"/>
    <cellStyle name="数字 6" xfId="8189"/>
    <cellStyle name="数字 6 2" xfId="8190"/>
    <cellStyle name="数字 7" xfId="8191"/>
    <cellStyle name="数字 8" xfId="8192"/>
    <cellStyle name="㼿㼿㼿㼿㼿㼿" xfId="8193"/>
    <cellStyle name="㼿㼿㼿㼿㼿㼿㼿㼿㼿㼿㼿?" xfId="8194"/>
    <cellStyle name="未定义" xfId="8195"/>
    <cellStyle name="未定义 4" xfId="8196"/>
    <cellStyle name="小数" xfId="8197"/>
    <cellStyle name="小数 2" xfId="8198"/>
    <cellStyle name="小数 2 2 2" xfId="8199"/>
    <cellStyle name="小数 2 2 2 2" xfId="8200"/>
    <cellStyle name="小数 2 2 3" xfId="8201"/>
    <cellStyle name="小数 2 2 4" xfId="8202"/>
    <cellStyle name="小数 2 3 2" xfId="8203"/>
    <cellStyle name="小数 2 4" xfId="8204"/>
    <cellStyle name="小数 2 5" xfId="8205"/>
    <cellStyle name="小数 3" xfId="8206"/>
    <cellStyle name="小数 3 2 2" xfId="8207"/>
    <cellStyle name="小数 3 2 2 2" xfId="8208"/>
    <cellStyle name="小数 3 2 3" xfId="8209"/>
    <cellStyle name="小数 3 2 4" xfId="8210"/>
    <cellStyle name="小数 3 3" xfId="8211"/>
    <cellStyle name="小数 3 3 2" xfId="8212"/>
    <cellStyle name="小数 3 4" xfId="8213"/>
    <cellStyle name="小数 3 5" xfId="8214"/>
    <cellStyle name="小数 4 2 2" xfId="8215"/>
    <cellStyle name="小数 4 2 2 2" xfId="8216"/>
    <cellStyle name="小数 4 2 3" xfId="8217"/>
    <cellStyle name="小数 4 2 4" xfId="8218"/>
    <cellStyle name="小数 4 3" xfId="8219"/>
    <cellStyle name="小数 4 3 2" xfId="8220"/>
    <cellStyle name="小数 4 4" xfId="8221"/>
    <cellStyle name="小数 4 5" xfId="8222"/>
    <cellStyle name="小数 5 2 2" xfId="8223"/>
    <cellStyle name="小数 5 3" xfId="8224"/>
    <cellStyle name="小数 5 4" xfId="8225"/>
    <cellStyle name="小数 6 2" xfId="8226"/>
    <cellStyle name="小数 7" xfId="8227"/>
    <cellStyle name="小数 8" xfId="8228"/>
    <cellStyle name="一般_NEGS" xfId="8229"/>
    <cellStyle name="昗弨_Pacific Region P&amp;L" xfId="8230"/>
    <cellStyle name="寘嬫愗傝 [0.00]_Region Orders (2)" xfId="8231"/>
    <cellStyle name="寘嬫愗傝_Region Orders (2)" xfId="8232"/>
    <cellStyle name="注释 2" xfId="8233"/>
    <cellStyle name="注释 2 2" xfId="8234"/>
    <cellStyle name="注释 2 2 2" xfId="8235"/>
    <cellStyle name="注释 2 3" xfId="8236"/>
    <cellStyle name="资产" xfId="8237"/>
    <cellStyle name="资产 2" xfId="8238"/>
    <cellStyle name="资产 2 2" xfId="8239"/>
    <cellStyle name="资产 2 2 2" xfId="8240"/>
    <cellStyle name="资产 2 2 2 2" xfId="8241"/>
    <cellStyle name="资产 2 2 3" xfId="8242"/>
    <cellStyle name="资产 2 2 4" xfId="8243"/>
    <cellStyle name="资产 2 3" xfId="8244"/>
    <cellStyle name="资产 2 3 2" xfId="8245"/>
    <cellStyle name="资产 2 4" xfId="8246"/>
    <cellStyle name="资产 2 5" xfId="8247"/>
    <cellStyle name="资产 3" xfId="8248"/>
    <cellStyle name="资产 3 2" xfId="8249"/>
    <cellStyle name="资产 3 2 2" xfId="8250"/>
    <cellStyle name="资产 3 3" xfId="8251"/>
    <cellStyle name="资产 3 4" xfId="8252"/>
    <cellStyle name="资产 4" xfId="8253"/>
    <cellStyle name="资产 4 2" xfId="8254"/>
    <cellStyle name="资产 5" xfId="8255"/>
    <cellStyle name="资产 6" xfId="8256"/>
    <cellStyle name="콤마 [0]_BOILER-CO1" xfId="8257"/>
    <cellStyle name="통화 [0]_BOILER-CO1" xfId="8258"/>
    <cellStyle name="표준_0N-HANDLING " xfId="8259"/>
  </cellStyles>
  <tableStyles count="0" defaultTableStyle="TableStyleMedium9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7"/>
  <sheetViews>
    <sheetView tabSelected="1" topLeftCell="G135" workbookViewId="0">
      <selection activeCell="S135" sqref="S$1:AT$1048576"/>
    </sheetView>
  </sheetViews>
  <sheetFormatPr defaultColWidth="9" defaultRowHeight="14.25"/>
  <cols>
    <col min="1" max="1" width="2.625" style="4" customWidth="1"/>
    <col min="2" max="2" width="21.5" style="5" customWidth="1"/>
    <col min="3" max="3" width="2.875" customWidth="1"/>
    <col min="4" max="4" width="9.375" customWidth="1"/>
    <col min="5" max="5" width="5" style="5" customWidth="1"/>
    <col min="6" max="6" width="37" style="5" customWidth="1"/>
    <col min="7" max="7" width="10.125" customWidth="1"/>
    <col min="8" max="8" width="8.375" customWidth="1"/>
    <col min="9" max="9" width="7.875" customWidth="1"/>
    <col min="10" max="10" width="7.375" customWidth="1"/>
    <col min="11" max="11" width="7" customWidth="1"/>
    <col min="12" max="12" width="29.75" style="5" customWidth="1"/>
    <col min="13" max="13" width="4.375" style="4" customWidth="1"/>
    <col min="14" max="14" width="5.875" customWidth="1"/>
    <col min="15" max="15" width="5.125" customWidth="1"/>
    <col min="16" max="16" width="6.125" customWidth="1"/>
    <col min="17" max="17" width="6.25" customWidth="1"/>
    <col min="18" max="18" width="15.5" customWidth="1"/>
  </cols>
  <sheetData>
    <row r="1" ht="33" customHeight="1" spans="1:18">
      <c r="A1" s="6" t="s">
        <v>0</v>
      </c>
      <c r="B1" s="7"/>
      <c r="C1" s="6"/>
      <c r="D1" s="6"/>
      <c r="E1" s="7"/>
      <c r="F1" s="7"/>
      <c r="G1" s="6"/>
      <c r="H1" s="6"/>
      <c r="I1" s="6"/>
      <c r="J1" s="6"/>
      <c r="K1" s="6"/>
      <c r="L1" s="7"/>
      <c r="M1" s="6"/>
      <c r="N1" s="6"/>
      <c r="O1" s="6"/>
      <c r="P1" s="6"/>
      <c r="Q1" s="6"/>
      <c r="R1" s="6"/>
    </row>
    <row r="2" ht="17.25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8"/>
      <c r="L2" s="8" t="s">
        <v>8</v>
      </c>
      <c r="M2" s="8"/>
      <c r="N2" s="8"/>
      <c r="O2" s="8"/>
      <c r="P2" s="8" t="s">
        <v>9</v>
      </c>
      <c r="Q2" s="8" t="s">
        <v>10</v>
      </c>
      <c r="R2" s="8" t="s">
        <v>11</v>
      </c>
    </row>
    <row r="3" spans="1:18">
      <c r="A3" s="8"/>
      <c r="B3" s="8"/>
      <c r="C3" s="8"/>
      <c r="D3" s="8"/>
      <c r="E3" s="8"/>
      <c r="F3" s="8"/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19</v>
      </c>
      <c r="O3" s="8" t="s">
        <v>20</v>
      </c>
      <c r="P3" s="8"/>
      <c r="Q3" s="8"/>
      <c r="R3" s="8"/>
    </row>
    <row r="4" spans="1:18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ht="24.75" customHeight="1" spans="1:18">
      <c r="A6" s="9"/>
      <c r="B6" s="10"/>
      <c r="C6" s="10"/>
      <c r="D6" s="10"/>
      <c r="E6" s="10"/>
      <c r="F6" s="10"/>
      <c r="G6" s="11">
        <f>G7+G117</f>
        <v>15095.53</v>
      </c>
      <c r="H6" s="11">
        <f>H7+H117</f>
        <v>13084.25</v>
      </c>
      <c r="I6" s="19">
        <f>I7+I117</f>
        <v>766</v>
      </c>
      <c r="J6" s="11">
        <f>J7+J117</f>
        <v>757.28</v>
      </c>
      <c r="K6" s="19">
        <f>K7+K117</f>
        <v>488</v>
      </c>
      <c r="L6" s="14"/>
      <c r="M6" s="12"/>
      <c r="N6" s="14"/>
      <c r="O6" s="14"/>
      <c r="P6" s="14"/>
      <c r="Q6" s="14"/>
      <c r="R6" s="14"/>
    </row>
    <row r="7" ht="31.5" customHeight="1" spans="1:18">
      <c r="A7" s="12"/>
      <c r="B7" s="13" t="s">
        <v>21</v>
      </c>
      <c r="C7" s="14"/>
      <c r="D7" s="14"/>
      <c r="E7" s="14"/>
      <c r="F7" s="14"/>
      <c r="G7" s="11">
        <f>G8+G11+G12+G13+G14+G30+G36+G87+G103+G108+G116</f>
        <v>11968.01</v>
      </c>
      <c r="H7" s="11">
        <f>H8+H11+H12+H13+H14+H30+H36+H87+H103+H108+H116</f>
        <v>10127.23</v>
      </c>
      <c r="I7" s="11">
        <f>I8+I11+I12+I13+I14+I30+I36+I87+I103+I108+I116</f>
        <v>595.5</v>
      </c>
      <c r="J7" s="11">
        <f>J8+J11+J12+J13+J14+J30+J36+J87+J103+J108+J116</f>
        <v>757.28</v>
      </c>
      <c r="K7" s="19">
        <f>K8+K11+K12+K13+K14+K30+K36+K87+K103+K108+K116</f>
        <v>488</v>
      </c>
      <c r="L7" s="14"/>
      <c r="M7" s="12"/>
      <c r="N7" s="14"/>
      <c r="O7" s="14"/>
      <c r="P7" s="14"/>
      <c r="Q7" s="14"/>
      <c r="R7" s="14"/>
    </row>
    <row r="8" ht="19" customHeight="1" spans="1:18">
      <c r="A8" s="12">
        <v>1</v>
      </c>
      <c r="B8" s="10" t="s">
        <v>22</v>
      </c>
      <c r="C8" s="14"/>
      <c r="D8" s="14"/>
      <c r="E8" s="14"/>
      <c r="F8" s="14"/>
      <c r="G8" s="11">
        <v>55.35</v>
      </c>
      <c r="H8" s="11">
        <v>55.35</v>
      </c>
      <c r="I8" s="35"/>
      <c r="J8" s="11"/>
      <c r="K8" s="18"/>
      <c r="L8" s="14"/>
      <c r="M8" s="12"/>
      <c r="N8" s="14"/>
      <c r="O8" s="14"/>
      <c r="P8" s="12"/>
      <c r="Q8" s="14"/>
      <c r="R8" s="14"/>
    </row>
    <row r="9" ht="58" customHeight="1" spans="1:18">
      <c r="A9" s="15"/>
      <c r="B9" s="16" t="s">
        <v>23</v>
      </c>
      <c r="C9" s="17" t="s">
        <v>24</v>
      </c>
      <c r="D9" s="16" t="s">
        <v>25</v>
      </c>
      <c r="E9" s="16" t="s">
        <v>26</v>
      </c>
      <c r="F9" s="16" t="s">
        <v>27</v>
      </c>
      <c r="G9" s="15">
        <v>35.55</v>
      </c>
      <c r="H9" s="15">
        <v>35.55</v>
      </c>
      <c r="I9" s="15"/>
      <c r="J9" s="15"/>
      <c r="K9" s="15"/>
      <c r="L9" s="16" t="s">
        <v>28</v>
      </c>
      <c r="M9" s="15"/>
      <c r="N9" s="17">
        <v>0.0237</v>
      </c>
      <c r="O9" s="17">
        <v>0.0237</v>
      </c>
      <c r="P9" s="31" t="s">
        <v>29</v>
      </c>
      <c r="Q9" s="16" t="s">
        <v>30</v>
      </c>
      <c r="R9" s="16"/>
    </row>
    <row r="10" ht="57" customHeight="1" spans="1:18">
      <c r="A10" s="15"/>
      <c r="B10" s="16" t="s">
        <v>31</v>
      </c>
      <c r="C10" s="17" t="s">
        <v>24</v>
      </c>
      <c r="D10" s="16" t="s">
        <v>25</v>
      </c>
      <c r="E10" s="16" t="s">
        <v>26</v>
      </c>
      <c r="F10" s="16" t="s">
        <v>32</v>
      </c>
      <c r="G10" s="15">
        <v>19.8</v>
      </c>
      <c r="H10" s="15">
        <v>19.8</v>
      </c>
      <c r="I10" s="15"/>
      <c r="J10" s="15"/>
      <c r="K10" s="15"/>
      <c r="L10" s="16" t="s">
        <v>28</v>
      </c>
      <c r="M10" s="15"/>
      <c r="N10" s="17">
        <v>0.0132</v>
      </c>
      <c r="O10" s="17">
        <v>0.0132</v>
      </c>
      <c r="P10" s="31" t="s">
        <v>29</v>
      </c>
      <c r="Q10" s="16" t="s">
        <v>30</v>
      </c>
      <c r="R10" s="16"/>
    </row>
    <row r="11" ht="78" customHeight="1" spans="1:18">
      <c r="A11" s="15">
        <v>2</v>
      </c>
      <c r="B11" s="10" t="s">
        <v>33</v>
      </c>
      <c r="C11" s="17" t="s">
        <v>24</v>
      </c>
      <c r="D11" s="16" t="s">
        <v>34</v>
      </c>
      <c r="E11" s="16" t="s">
        <v>35</v>
      </c>
      <c r="F11" s="16" t="s">
        <v>36</v>
      </c>
      <c r="G11" s="18">
        <v>385</v>
      </c>
      <c r="H11" s="18">
        <v>385</v>
      </c>
      <c r="I11" s="15"/>
      <c r="J11" s="15"/>
      <c r="K11" s="15"/>
      <c r="L11" s="16" t="s">
        <v>37</v>
      </c>
      <c r="M11" s="15">
        <v>4</v>
      </c>
      <c r="N11" s="17"/>
      <c r="O11" s="17"/>
      <c r="P11" s="31" t="s">
        <v>29</v>
      </c>
      <c r="Q11" s="16" t="s">
        <v>29</v>
      </c>
      <c r="R11" s="16" t="s">
        <v>38</v>
      </c>
    </row>
    <row r="12" ht="27" customHeight="1" spans="1:18">
      <c r="A12" s="15">
        <v>3</v>
      </c>
      <c r="B12" s="13" t="s">
        <v>39</v>
      </c>
      <c r="C12" s="17" t="s">
        <v>24</v>
      </c>
      <c r="D12" s="16" t="s">
        <v>40</v>
      </c>
      <c r="E12" s="16" t="s">
        <v>26</v>
      </c>
      <c r="F12" s="16" t="s">
        <v>41</v>
      </c>
      <c r="G12" s="19">
        <v>731</v>
      </c>
      <c r="H12" s="19">
        <v>731</v>
      </c>
      <c r="I12" s="15"/>
      <c r="J12" s="15"/>
      <c r="K12" s="15"/>
      <c r="L12" s="16" t="s">
        <v>42</v>
      </c>
      <c r="M12" s="15">
        <v>94</v>
      </c>
      <c r="N12" s="17"/>
      <c r="O12" s="17"/>
      <c r="P12" s="31" t="s">
        <v>43</v>
      </c>
      <c r="Q12" s="16" t="s">
        <v>44</v>
      </c>
      <c r="R12" s="16"/>
    </row>
    <row r="13" ht="63" customHeight="1" spans="1:18">
      <c r="A13" s="20">
        <v>4</v>
      </c>
      <c r="B13" s="21" t="s">
        <v>45</v>
      </c>
      <c r="C13" s="22" t="s">
        <v>24</v>
      </c>
      <c r="D13" s="23" t="s">
        <v>46</v>
      </c>
      <c r="E13" s="23" t="s">
        <v>47</v>
      </c>
      <c r="F13" s="23" t="s">
        <v>48</v>
      </c>
      <c r="G13" s="24">
        <v>2406</v>
      </c>
      <c r="H13" s="24">
        <v>2338</v>
      </c>
      <c r="I13" s="24">
        <v>68</v>
      </c>
      <c r="J13" s="20"/>
      <c r="K13" s="20"/>
      <c r="L13" s="23" t="s">
        <v>49</v>
      </c>
      <c r="M13" s="20">
        <v>7</v>
      </c>
      <c r="N13" s="22"/>
      <c r="O13" s="22"/>
      <c r="P13" s="36" t="s">
        <v>50</v>
      </c>
      <c r="Q13" s="23" t="s">
        <v>50</v>
      </c>
      <c r="R13" s="23"/>
    </row>
    <row r="14" ht="27" customHeight="1" spans="1:18">
      <c r="A14" s="15">
        <v>5</v>
      </c>
      <c r="B14" s="13" t="s">
        <v>51</v>
      </c>
      <c r="C14" s="17"/>
      <c r="D14" s="16"/>
      <c r="E14" s="25"/>
      <c r="F14" s="25"/>
      <c r="G14" s="11">
        <v>5530.96</v>
      </c>
      <c r="H14" s="11">
        <v>5104.96</v>
      </c>
      <c r="I14" s="19"/>
      <c r="J14" s="19">
        <v>426</v>
      </c>
      <c r="K14" s="37"/>
      <c r="L14" s="25"/>
      <c r="M14" s="37"/>
      <c r="N14" s="38"/>
      <c r="O14" s="38"/>
      <c r="P14" s="25"/>
      <c r="Q14" s="25"/>
      <c r="R14" s="25"/>
    </row>
    <row r="15" ht="47" customHeight="1" spans="1:18">
      <c r="A15" s="15"/>
      <c r="B15" s="16" t="s">
        <v>52</v>
      </c>
      <c r="C15" s="17" t="s">
        <v>24</v>
      </c>
      <c r="D15" s="16" t="s">
        <v>40</v>
      </c>
      <c r="E15" s="16" t="s">
        <v>53</v>
      </c>
      <c r="F15" s="16" t="s">
        <v>54</v>
      </c>
      <c r="G15" s="15">
        <v>1400</v>
      </c>
      <c r="H15" s="15">
        <v>1400</v>
      </c>
      <c r="I15" s="15"/>
      <c r="J15" s="15"/>
      <c r="K15" s="15"/>
      <c r="L15" s="16" t="s">
        <v>55</v>
      </c>
      <c r="M15" s="15"/>
      <c r="N15" s="17">
        <v>0.14</v>
      </c>
      <c r="O15" s="17">
        <f>N15*3.1</f>
        <v>0.434</v>
      </c>
      <c r="P15" s="31" t="s">
        <v>50</v>
      </c>
      <c r="Q15" s="16" t="s">
        <v>56</v>
      </c>
      <c r="R15" s="16"/>
    </row>
    <row r="16" ht="45" customHeight="1" spans="1:18">
      <c r="A16" s="15"/>
      <c r="B16" s="16" t="s">
        <v>57</v>
      </c>
      <c r="C16" s="17" t="s">
        <v>24</v>
      </c>
      <c r="D16" s="16" t="s">
        <v>40</v>
      </c>
      <c r="E16" s="16" t="s">
        <v>58</v>
      </c>
      <c r="F16" s="16" t="s">
        <v>59</v>
      </c>
      <c r="G16" s="15">
        <v>600</v>
      </c>
      <c r="H16" s="15">
        <v>600</v>
      </c>
      <c r="I16" s="15"/>
      <c r="J16" s="15"/>
      <c r="K16" s="15"/>
      <c r="L16" s="16" t="s">
        <v>60</v>
      </c>
      <c r="M16" s="15"/>
      <c r="N16" s="17">
        <v>0.06</v>
      </c>
      <c r="O16" s="17">
        <f t="shared" ref="O16:O29" si="0">N16*3.1</f>
        <v>0.186</v>
      </c>
      <c r="P16" s="31" t="s">
        <v>50</v>
      </c>
      <c r="Q16" s="16" t="s">
        <v>58</v>
      </c>
      <c r="R16" s="16"/>
    </row>
    <row r="17" ht="45" customHeight="1" spans="1:18">
      <c r="A17" s="15"/>
      <c r="B17" s="16" t="s">
        <v>61</v>
      </c>
      <c r="C17" s="17" t="s">
        <v>24</v>
      </c>
      <c r="D17" s="16" t="s">
        <v>40</v>
      </c>
      <c r="E17" s="16" t="s">
        <v>62</v>
      </c>
      <c r="F17" s="16" t="s">
        <v>63</v>
      </c>
      <c r="G17" s="15">
        <v>103</v>
      </c>
      <c r="H17" s="15">
        <v>103</v>
      </c>
      <c r="I17" s="15"/>
      <c r="J17" s="15"/>
      <c r="K17" s="15"/>
      <c r="L17" s="16" t="s">
        <v>64</v>
      </c>
      <c r="M17" s="15"/>
      <c r="N17" s="17">
        <v>0.0103</v>
      </c>
      <c r="O17" s="17">
        <f t="shared" si="0"/>
        <v>0.03193</v>
      </c>
      <c r="P17" s="31" t="s">
        <v>50</v>
      </c>
      <c r="Q17" s="16" t="s">
        <v>65</v>
      </c>
      <c r="R17" s="16"/>
    </row>
    <row r="18" s="1" customFormat="1" ht="55" customHeight="1" spans="1:18">
      <c r="A18" s="15"/>
      <c r="B18" s="16" t="s">
        <v>66</v>
      </c>
      <c r="C18" s="17" t="s">
        <v>24</v>
      </c>
      <c r="D18" s="16" t="s">
        <v>40</v>
      </c>
      <c r="E18" s="16" t="s">
        <v>67</v>
      </c>
      <c r="F18" s="16" t="s">
        <v>68</v>
      </c>
      <c r="G18" s="15">
        <v>426</v>
      </c>
      <c r="H18" s="15"/>
      <c r="I18" s="15"/>
      <c r="J18" s="15">
        <v>426</v>
      </c>
      <c r="K18" s="15"/>
      <c r="L18" s="16" t="s">
        <v>69</v>
      </c>
      <c r="M18" s="15"/>
      <c r="N18" s="17">
        <v>0.0426</v>
      </c>
      <c r="O18" s="17">
        <f t="shared" si="0"/>
        <v>0.13206</v>
      </c>
      <c r="P18" s="31" t="s">
        <v>50</v>
      </c>
      <c r="Q18" s="16" t="s">
        <v>70</v>
      </c>
      <c r="R18" s="16"/>
    </row>
    <row r="19" s="1" customFormat="1" ht="54" customHeight="1" spans="1:18">
      <c r="A19" s="15"/>
      <c r="B19" s="26" t="s">
        <v>71</v>
      </c>
      <c r="C19" s="27" t="s">
        <v>24</v>
      </c>
      <c r="D19" s="16" t="s">
        <v>40</v>
      </c>
      <c r="E19" s="16" t="s">
        <v>58</v>
      </c>
      <c r="F19" s="26" t="s">
        <v>72</v>
      </c>
      <c r="G19" s="15">
        <v>248</v>
      </c>
      <c r="H19" s="15">
        <v>248</v>
      </c>
      <c r="I19" s="15"/>
      <c r="J19" s="15"/>
      <c r="K19" s="15"/>
      <c r="L19" s="16" t="s">
        <v>73</v>
      </c>
      <c r="M19" s="15"/>
      <c r="N19" s="17">
        <v>0.0248</v>
      </c>
      <c r="O19" s="17">
        <f t="shared" si="0"/>
        <v>0.07688</v>
      </c>
      <c r="P19" s="28" t="s">
        <v>50</v>
      </c>
      <c r="Q19" s="28" t="s">
        <v>58</v>
      </c>
      <c r="R19" s="16"/>
    </row>
    <row r="20" ht="46" customHeight="1" spans="1:18">
      <c r="A20" s="15"/>
      <c r="B20" s="26" t="s">
        <v>74</v>
      </c>
      <c r="C20" s="28" t="s">
        <v>24</v>
      </c>
      <c r="D20" s="16" t="s">
        <v>40</v>
      </c>
      <c r="E20" s="16" t="s">
        <v>75</v>
      </c>
      <c r="F20" s="26" t="s">
        <v>76</v>
      </c>
      <c r="G20" s="28">
        <v>352</v>
      </c>
      <c r="H20" s="28">
        <v>352</v>
      </c>
      <c r="I20" s="28"/>
      <c r="J20" s="27"/>
      <c r="K20" s="15"/>
      <c r="L20" s="16" t="s">
        <v>77</v>
      </c>
      <c r="M20" s="39"/>
      <c r="N20" s="15">
        <v>0.0352</v>
      </c>
      <c r="O20" s="17">
        <f t="shared" si="0"/>
        <v>0.10912</v>
      </c>
      <c r="P20" s="28" t="s">
        <v>50</v>
      </c>
      <c r="Q20" s="16" t="s">
        <v>65</v>
      </c>
      <c r="R20" s="16"/>
    </row>
    <row r="21" ht="54" customHeight="1" spans="1:18">
      <c r="A21" s="15"/>
      <c r="B21" s="26" t="s">
        <v>78</v>
      </c>
      <c r="C21" s="27" t="s">
        <v>24</v>
      </c>
      <c r="D21" s="16" t="s">
        <v>79</v>
      </c>
      <c r="E21" s="28" t="s">
        <v>80</v>
      </c>
      <c r="F21" s="26" t="s">
        <v>81</v>
      </c>
      <c r="G21" s="15">
        <v>494.36</v>
      </c>
      <c r="H21" s="15">
        <v>494.36</v>
      </c>
      <c r="I21" s="15"/>
      <c r="J21" s="15"/>
      <c r="K21" s="15"/>
      <c r="L21" s="16" t="s">
        <v>82</v>
      </c>
      <c r="M21" s="15"/>
      <c r="N21" s="17">
        <v>0.0516</v>
      </c>
      <c r="O21" s="17">
        <f t="shared" si="0"/>
        <v>0.15996</v>
      </c>
      <c r="P21" s="28" t="s">
        <v>50</v>
      </c>
      <c r="Q21" s="28" t="s">
        <v>80</v>
      </c>
      <c r="R21" s="16"/>
    </row>
    <row r="22" ht="46" customHeight="1" spans="1:18">
      <c r="A22" s="15"/>
      <c r="B22" s="26" t="s">
        <v>83</v>
      </c>
      <c r="C22" s="28" t="s">
        <v>24</v>
      </c>
      <c r="D22" s="16" t="s">
        <v>79</v>
      </c>
      <c r="E22" s="16" t="s">
        <v>84</v>
      </c>
      <c r="F22" s="26" t="s">
        <v>85</v>
      </c>
      <c r="G22" s="28">
        <v>485.59</v>
      </c>
      <c r="H22" s="28">
        <v>485.59</v>
      </c>
      <c r="I22" s="28"/>
      <c r="J22" s="27"/>
      <c r="K22" s="15"/>
      <c r="L22" s="16" t="s">
        <v>86</v>
      </c>
      <c r="M22" s="39"/>
      <c r="N22" s="15">
        <v>0.0565</v>
      </c>
      <c r="O22" s="17">
        <f t="shared" si="0"/>
        <v>0.17515</v>
      </c>
      <c r="P22" s="31" t="s">
        <v>50</v>
      </c>
      <c r="Q22" s="16" t="s">
        <v>84</v>
      </c>
      <c r="R22" s="16"/>
    </row>
    <row r="23" ht="60" customHeight="1" spans="1:18">
      <c r="A23" s="15"/>
      <c r="B23" s="26" t="s">
        <v>87</v>
      </c>
      <c r="C23" s="28" t="s">
        <v>24</v>
      </c>
      <c r="D23" s="16" t="s">
        <v>79</v>
      </c>
      <c r="E23" s="16" t="s">
        <v>88</v>
      </c>
      <c r="F23" s="26" t="s">
        <v>89</v>
      </c>
      <c r="G23" s="28">
        <v>776.97</v>
      </c>
      <c r="H23" s="28">
        <v>776.97</v>
      </c>
      <c r="I23" s="28"/>
      <c r="J23" s="27"/>
      <c r="K23" s="15"/>
      <c r="L23" s="16" t="s">
        <v>90</v>
      </c>
      <c r="M23" s="39"/>
      <c r="N23" s="15">
        <v>0.0852</v>
      </c>
      <c r="O23" s="17">
        <f t="shared" si="0"/>
        <v>0.26412</v>
      </c>
      <c r="P23" s="31" t="s">
        <v>50</v>
      </c>
      <c r="Q23" s="16" t="s">
        <v>91</v>
      </c>
      <c r="R23" s="16"/>
    </row>
    <row r="24" ht="45" customHeight="1" spans="1:18">
      <c r="A24" s="15"/>
      <c r="B24" s="26" t="s">
        <v>92</v>
      </c>
      <c r="C24" s="28" t="s">
        <v>24</v>
      </c>
      <c r="D24" s="16" t="s">
        <v>79</v>
      </c>
      <c r="E24" s="16" t="s">
        <v>70</v>
      </c>
      <c r="F24" s="26" t="s">
        <v>93</v>
      </c>
      <c r="G24" s="28">
        <v>20.44</v>
      </c>
      <c r="H24" s="28">
        <v>20.44</v>
      </c>
      <c r="I24" s="28"/>
      <c r="J24" s="27"/>
      <c r="K24" s="15"/>
      <c r="L24" s="16" t="s">
        <v>94</v>
      </c>
      <c r="M24" s="39"/>
      <c r="N24" s="15">
        <v>0.0013</v>
      </c>
      <c r="O24" s="17">
        <f t="shared" si="0"/>
        <v>0.00403</v>
      </c>
      <c r="P24" s="31" t="s">
        <v>50</v>
      </c>
      <c r="Q24" s="16" t="s">
        <v>70</v>
      </c>
      <c r="R24" s="16"/>
    </row>
    <row r="25" ht="42" customHeight="1" spans="1:18">
      <c r="A25" s="15"/>
      <c r="B25" s="26" t="s">
        <v>95</v>
      </c>
      <c r="C25" s="28" t="s">
        <v>24</v>
      </c>
      <c r="D25" s="16" t="s">
        <v>79</v>
      </c>
      <c r="E25" s="16" t="s">
        <v>96</v>
      </c>
      <c r="F25" s="26" t="s">
        <v>97</v>
      </c>
      <c r="G25" s="28">
        <v>350</v>
      </c>
      <c r="H25" s="28">
        <v>350</v>
      </c>
      <c r="I25" s="28"/>
      <c r="J25" s="27"/>
      <c r="K25" s="15"/>
      <c r="L25" s="16" t="s">
        <v>98</v>
      </c>
      <c r="M25" s="39"/>
      <c r="N25" s="15">
        <v>0.035</v>
      </c>
      <c r="O25" s="17">
        <f t="shared" si="0"/>
        <v>0.1085</v>
      </c>
      <c r="P25" s="31" t="s">
        <v>50</v>
      </c>
      <c r="Q25" s="16" t="s">
        <v>96</v>
      </c>
      <c r="R25" s="16"/>
    </row>
    <row r="26" ht="42" customHeight="1" spans="1:18">
      <c r="A26" s="15"/>
      <c r="B26" s="26" t="s">
        <v>99</v>
      </c>
      <c r="C26" s="28" t="s">
        <v>24</v>
      </c>
      <c r="D26" s="16" t="s">
        <v>79</v>
      </c>
      <c r="E26" s="16" t="s">
        <v>96</v>
      </c>
      <c r="F26" s="26" t="s">
        <v>100</v>
      </c>
      <c r="G26" s="28">
        <v>100</v>
      </c>
      <c r="H26" s="28">
        <v>100</v>
      </c>
      <c r="I26" s="28"/>
      <c r="J26" s="27"/>
      <c r="K26" s="15"/>
      <c r="L26" s="16" t="s">
        <v>101</v>
      </c>
      <c r="M26" s="39"/>
      <c r="N26" s="15">
        <v>0.0108</v>
      </c>
      <c r="O26" s="17">
        <f t="shared" si="0"/>
        <v>0.03348</v>
      </c>
      <c r="P26" s="31" t="s">
        <v>50</v>
      </c>
      <c r="Q26" s="16" t="s">
        <v>96</v>
      </c>
      <c r="R26" s="16"/>
    </row>
    <row r="27" ht="46" customHeight="1" spans="1:18">
      <c r="A27" s="15"/>
      <c r="B27" s="26" t="s">
        <v>102</v>
      </c>
      <c r="C27" s="28" t="s">
        <v>24</v>
      </c>
      <c r="D27" s="16" t="s">
        <v>79</v>
      </c>
      <c r="E27" s="16" t="s">
        <v>96</v>
      </c>
      <c r="F27" s="26" t="s">
        <v>103</v>
      </c>
      <c r="G27" s="28">
        <v>50</v>
      </c>
      <c r="H27" s="28">
        <v>50</v>
      </c>
      <c r="I27" s="28"/>
      <c r="J27" s="27"/>
      <c r="K27" s="15"/>
      <c r="L27" s="16" t="s">
        <v>104</v>
      </c>
      <c r="M27" s="39"/>
      <c r="N27" s="15">
        <v>0.0062</v>
      </c>
      <c r="O27" s="17">
        <f t="shared" si="0"/>
        <v>0.01922</v>
      </c>
      <c r="P27" s="31" t="s">
        <v>50</v>
      </c>
      <c r="Q27" s="16" t="s">
        <v>96</v>
      </c>
      <c r="R27" s="16"/>
    </row>
    <row r="28" ht="46" customHeight="1" spans="1:18">
      <c r="A28" s="15"/>
      <c r="B28" s="26" t="s">
        <v>105</v>
      </c>
      <c r="C28" s="28" t="s">
        <v>24</v>
      </c>
      <c r="D28" s="16" t="s">
        <v>79</v>
      </c>
      <c r="E28" s="16" t="s">
        <v>106</v>
      </c>
      <c r="F28" s="26" t="s">
        <v>107</v>
      </c>
      <c r="G28" s="28">
        <v>100</v>
      </c>
      <c r="H28" s="28">
        <v>100</v>
      </c>
      <c r="I28" s="28"/>
      <c r="J28" s="27"/>
      <c r="K28" s="15"/>
      <c r="L28" s="16" t="s">
        <v>108</v>
      </c>
      <c r="M28" s="39"/>
      <c r="N28" s="15">
        <v>0.0137</v>
      </c>
      <c r="O28" s="17">
        <f t="shared" si="0"/>
        <v>0.04247</v>
      </c>
      <c r="P28" s="31" t="s">
        <v>50</v>
      </c>
      <c r="Q28" s="16" t="s">
        <v>106</v>
      </c>
      <c r="R28" s="16"/>
    </row>
    <row r="29" ht="46" customHeight="1" spans="1:18">
      <c r="A29" s="15"/>
      <c r="B29" s="26" t="s">
        <v>109</v>
      </c>
      <c r="C29" s="28" t="s">
        <v>24</v>
      </c>
      <c r="D29" s="16" t="s">
        <v>79</v>
      </c>
      <c r="E29" s="16" t="s">
        <v>106</v>
      </c>
      <c r="F29" s="26" t="s">
        <v>110</v>
      </c>
      <c r="G29" s="28">
        <v>24.6</v>
      </c>
      <c r="H29" s="28">
        <v>24.6</v>
      </c>
      <c r="I29" s="28"/>
      <c r="J29" s="27"/>
      <c r="K29" s="15"/>
      <c r="L29" s="16" t="s">
        <v>111</v>
      </c>
      <c r="M29" s="39"/>
      <c r="N29" s="15">
        <v>0.0044</v>
      </c>
      <c r="O29" s="17">
        <f t="shared" si="0"/>
        <v>0.01364</v>
      </c>
      <c r="P29" s="31" t="s">
        <v>50</v>
      </c>
      <c r="Q29" s="16" t="s">
        <v>106</v>
      </c>
      <c r="R29" s="16"/>
    </row>
    <row r="30" ht="21" customHeight="1" spans="1:18">
      <c r="A30" s="15">
        <v>6</v>
      </c>
      <c r="B30" s="13" t="s">
        <v>112</v>
      </c>
      <c r="C30" s="28"/>
      <c r="D30" s="16"/>
      <c r="E30" s="16"/>
      <c r="F30" s="26"/>
      <c r="G30" s="19">
        <v>210</v>
      </c>
      <c r="H30" s="19">
        <v>50</v>
      </c>
      <c r="I30" s="19"/>
      <c r="J30" s="19">
        <v>80</v>
      </c>
      <c r="K30" s="19">
        <v>80</v>
      </c>
      <c r="L30" s="26"/>
      <c r="M30" s="39"/>
      <c r="N30" s="15"/>
      <c r="O30" s="17"/>
      <c r="P30" s="28"/>
      <c r="Q30" s="16"/>
      <c r="R30" s="16"/>
    </row>
    <row r="31" ht="47" customHeight="1" spans="1:18">
      <c r="A31" s="15"/>
      <c r="B31" s="16" t="s">
        <v>113</v>
      </c>
      <c r="C31" s="17" t="s">
        <v>24</v>
      </c>
      <c r="D31" s="16" t="s">
        <v>114</v>
      </c>
      <c r="E31" s="16" t="s">
        <v>115</v>
      </c>
      <c r="F31" s="16" t="s">
        <v>116</v>
      </c>
      <c r="G31" s="15">
        <v>30</v>
      </c>
      <c r="H31" s="15">
        <v>30</v>
      </c>
      <c r="I31" s="15"/>
      <c r="J31" s="15"/>
      <c r="K31" s="15"/>
      <c r="L31" s="16" t="s">
        <v>117</v>
      </c>
      <c r="M31" s="15">
        <v>1</v>
      </c>
      <c r="N31" s="17">
        <v>0.0021</v>
      </c>
      <c r="O31" s="17">
        <v>0.0021</v>
      </c>
      <c r="P31" s="31" t="s">
        <v>118</v>
      </c>
      <c r="Q31" s="16" t="s">
        <v>70</v>
      </c>
      <c r="R31" s="16" t="s">
        <v>119</v>
      </c>
    </row>
    <row r="32" ht="45" customHeight="1" spans="1:18">
      <c r="A32" s="15"/>
      <c r="B32" s="16" t="s">
        <v>120</v>
      </c>
      <c r="C32" s="17" t="s">
        <v>24</v>
      </c>
      <c r="D32" s="16" t="s">
        <v>121</v>
      </c>
      <c r="E32" s="16" t="s">
        <v>65</v>
      </c>
      <c r="F32" s="16" t="s">
        <v>122</v>
      </c>
      <c r="G32" s="15">
        <v>30</v>
      </c>
      <c r="H32" s="15"/>
      <c r="I32" s="15"/>
      <c r="J32" s="15">
        <v>30</v>
      </c>
      <c r="K32" s="15"/>
      <c r="L32" s="16" t="s">
        <v>123</v>
      </c>
      <c r="M32" s="15">
        <v>1</v>
      </c>
      <c r="N32" s="17">
        <v>0.0015</v>
      </c>
      <c r="O32" s="17">
        <v>0.0015</v>
      </c>
      <c r="P32" s="31" t="s">
        <v>118</v>
      </c>
      <c r="Q32" s="16" t="s">
        <v>65</v>
      </c>
      <c r="R32" s="16" t="s">
        <v>119</v>
      </c>
    </row>
    <row r="33" ht="42" customHeight="1" spans="1:18">
      <c r="A33" s="15"/>
      <c r="B33" s="16" t="s">
        <v>124</v>
      </c>
      <c r="C33" s="17" t="s">
        <v>24</v>
      </c>
      <c r="D33" s="16" t="s">
        <v>121</v>
      </c>
      <c r="E33" s="16" t="s">
        <v>125</v>
      </c>
      <c r="F33" s="16" t="s">
        <v>126</v>
      </c>
      <c r="G33" s="15">
        <v>50</v>
      </c>
      <c r="H33" s="15"/>
      <c r="I33" s="15"/>
      <c r="J33" s="15">
        <v>50</v>
      </c>
      <c r="K33" s="15"/>
      <c r="L33" s="16" t="s">
        <v>127</v>
      </c>
      <c r="M33" s="15">
        <v>1</v>
      </c>
      <c r="N33" s="17">
        <v>0.0025</v>
      </c>
      <c r="O33" s="17">
        <v>0.0025</v>
      </c>
      <c r="P33" s="31" t="s">
        <v>118</v>
      </c>
      <c r="Q33" s="16" t="s">
        <v>125</v>
      </c>
      <c r="R33" s="16" t="s">
        <v>119</v>
      </c>
    </row>
    <row r="34" ht="44" customHeight="1" spans="1:18">
      <c r="A34" s="15"/>
      <c r="B34" s="16" t="s">
        <v>128</v>
      </c>
      <c r="C34" s="17" t="s">
        <v>24</v>
      </c>
      <c r="D34" s="16" t="s">
        <v>129</v>
      </c>
      <c r="E34" s="16" t="s">
        <v>130</v>
      </c>
      <c r="F34" s="16" t="s">
        <v>131</v>
      </c>
      <c r="G34" s="15">
        <v>20</v>
      </c>
      <c r="H34" s="15">
        <v>20</v>
      </c>
      <c r="I34" s="15"/>
      <c r="J34" s="15"/>
      <c r="K34" s="15"/>
      <c r="L34" s="16" t="s">
        <v>132</v>
      </c>
      <c r="M34" s="15">
        <v>1</v>
      </c>
      <c r="N34" s="17">
        <v>0.0046</v>
      </c>
      <c r="O34" s="17">
        <v>0.0046</v>
      </c>
      <c r="P34" s="31" t="s">
        <v>118</v>
      </c>
      <c r="Q34" s="16" t="s">
        <v>133</v>
      </c>
      <c r="R34" s="16" t="s">
        <v>119</v>
      </c>
    </row>
    <row r="35" ht="43" customHeight="1" spans="1:18">
      <c r="A35" s="15"/>
      <c r="B35" s="16" t="s">
        <v>134</v>
      </c>
      <c r="C35" s="16" t="s">
        <v>24</v>
      </c>
      <c r="D35" s="16" t="s">
        <v>40</v>
      </c>
      <c r="E35" s="17" t="s">
        <v>135</v>
      </c>
      <c r="F35" s="16" t="s">
        <v>136</v>
      </c>
      <c r="G35" s="29">
        <v>80</v>
      </c>
      <c r="H35" s="30"/>
      <c r="I35" s="40"/>
      <c r="J35" s="15"/>
      <c r="K35" s="15">
        <v>80</v>
      </c>
      <c r="L35" s="16" t="s">
        <v>137</v>
      </c>
      <c r="M35" s="15">
        <v>1</v>
      </c>
      <c r="N35" s="17">
        <v>0.0035</v>
      </c>
      <c r="O35" s="17">
        <v>0.0035</v>
      </c>
      <c r="P35" s="31" t="s">
        <v>118</v>
      </c>
      <c r="Q35" s="16" t="s">
        <v>135</v>
      </c>
      <c r="R35" s="16" t="s">
        <v>119</v>
      </c>
    </row>
    <row r="36" ht="27" customHeight="1" spans="1:18">
      <c r="A36" s="15">
        <v>7</v>
      </c>
      <c r="B36" s="13" t="s">
        <v>138</v>
      </c>
      <c r="C36" s="16"/>
      <c r="D36" s="16"/>
      <c r="E36" s="17"/>
      <c r="F36" s="16"/>
      <c r="G36" s="11">
        <v>611.93</v>
      </c>
      <c r="H36" s="11">
        <v>181.65</v>
      </c>
      <c r="I36" s="11">
        <v>177.5</v>
      </c>
      <c r="J36" s="11">
        <v>251.28</v>
      </c>
      <c r="K36" s="11">
        <v>1.5</v>
      </c>
      <c r="L36" s="16"/>
      <c r="M36" s="15"/>
      <c r="N36" s="17"/>
      <c r="O36" s="17"/>
      <c r="P36" s="31"/>
      <c r="Q36" s="16"/>
      <c r="R36" s="16"/>
    </row>
    <row r="37" ht="61" customHeight="1" spans="1:18">
      <c r="A37" s="15"/>
      <c r="B37" s="16" t="s">
        <v>139</v>
      </c>
      <c r="C37" s="17" t="s">
        <v>24</v>
      </c>
      <c r="D37" s="16" t="s">
        <v>140</v>
      </c>
      <c r="E37" s="16" t="s">
        <v>141</v>
      </c>
      <c r="F37" s="16" t="s">
        <v>142</v>
      </c>
      <c r="G37" s="15">
        <v>151.9</v>
      </c>
      <c r="H37" s="15"/>
      <c r="I37" s="15"/>
      <c r="J37" s="15">
        <v>151.9</v>
      </c>
      <c r="K37" s="15"/>
      <c r="L37" s="16" t="s">
        <v>143</v>
      </c>
      <c r="M37" s="15">
        <v>11</v>
      </c>
      <c r="N37" s="17">
        <v>0.0152</v>
      </c>
      <c r="O37" s="17">
        <f t="shared" ref="O37:O44" si="1">N37*3.1</f>
        <v>0.04712</v>
      </c>
      <c r="P37" s="31" t="s">
        <v>144</v>
      </c>
      <c r="Q37" s="16" t="s">
        <v>141</v>
      </c>
      <c r="R37" s="16"/>
    </row>
    <row r="38" ht="60" customHeight="1" spans="1:18">
      <c r="A38" s="15"/>
      <c r="B38" s="16" t="s">
        <v>145</v>
      </c>
      <c r="C38" s="17" t="s">
        <v>24</v>
      </c>
      <c r="D38" s="16" t="s">
        <v>140</v>
      </c>
      <c r="E38" s="16" t="s">
        <v>146</v>
      </c>
      <c r="F38" s="16" t="s">
        <v>147</v>
      </c>
      <c r="G38" s="15">
        <v>13.75</v>
      </c>
      <c r="H38" s="15"/>
      <c r="I38" s="15"/>
      <c r="J38" s="15">
        <v>13.75</v>
      </c>
      <c r="K38" s="15"/>
      <c r="L38" s="16" t="s">
        <v>148</v>
      </c>
      <c r="M38" s="15">
        <v>11</v>
      </c>
      <c r="N38" s="17">
        <v>0.0037</v>
      </c>
      <c r="O38" s="17">
        <f t="shared" si="1"/>
        <v>0.01147</v>
      </c>
      <c r="P38" s="31" t="s">
        <v>144</v>
      </c>
      <c r="Q38" s="16" t="s">
        <v>146</v>
      </c>
      <c r="R38" s="16"/>
    </row>
    <row r="39" ht="39" customHeight="1" spans="1:18">
      <c r="A39" s="15"/>
      <c r="B39" s="16" t="s">
        <v>149</v>
      </c>
      <c r="C39" s="17" t="s">
        <v>24</v>
      </c>
      <c r="D39" s="16" t="s">
        <v>140</v>
      </c>
      <c r="E39" s="16" t="s">
        <v>150</v>
      </c>
      <c r="F39" s="16" t="s">
        <v>151</v>
      </c>
      <c r="G39" s="15">
        <v>2.5</v>
      </c>
      <c r="H39" s="15"/>
      <c r="I39" s="15"/>
      <c r="J39" s="15">
        <v>2.5</v>
      </c>
      <c r="K39" s="15"/>
      <c r="L39" s="16" t="s">
        <v>152</v>
      </c>
      <c r="M39" s="15">
        <v>3</v>
      </c>
      <c r="N39" s="17">
        <v>0.0025</v>
      </c>
      <c r="O39" s="17">
        <f t="shared" si="1"/>
        <v>0.00775</v>
      </c>
      <c r="P39" s="31" t="s">
        <v>144</v>
      </c>
      <c r="Q39" s="16" t="s">
        <v>150</v>
      </c>
      <c r="R39" s="16"/>
    </row>
    <row r="40" s="2" customFormat="1" ht="47" customHeight="1" spans="1:18">
      <c r="A40" s="15"/>
      <c r="B40" s="16" t="s">
        <v>153</v>
      </c>
      <c r="C40" s="17" t="s">
        <v>24</v>
      </c>
      <c r="D40" s="16" t="s">
        <v>140</v>
      </c>
      <c r="E40" s="16" t="s">
        <v>141</v>
      </c>
      <c r="F40" s="16" t="s">
        <v>154</v>
      </c>
      <c r="G40" s="15">
        <v>16</v>
      </c>
      <c r="H40" s="15"/>
      <c r="I40" s="15"/>
      <c r="J40" s="15">
        <v>16</v>
      </c>
      <c r="K40" s="15"/>
      <c r="L40" s="16" t="s">
        <v>155</v>
      </c>
      <c r="M40" s="15">
        <v>7</v>
      </c>
      <c r="N40" s="17">
        <v>0.017</v>
      </c>
      <c r="O40" s="17">
        <f t="shared" si="1"/>
        <v>0.0527</v>
      </c>
      <c r="P40" s="31" t="s">
        <v>50</v>
      </c>
      <c r="Q40" s="16" t="s">
        <v>141</v>
      </c>
      <c r="R40" s="16"/>
    </row>
    <row r="41" ht="54" customHeight="1" spans="1:18">
      <c r="A41" s="15"/>
      <c r="B41" s="16" t="s">
        <v>156</v>
      </c>
      <c r="C41" s="17" t="s">
        <v>24</v>
      </c>
      <c r="D41" s="16" t="s">
        <v>140</v>
      </c>
      <c r="E41" s="16" t="s">
        <v>146</v>
      </c>
      <c r="F41" s="16" t="s">
        <v>157</v>
      </c>
      <c r="G41" s="15">
        <v>4.85</v>
      </c>
      <c r="H41" s="15"/>
      <c r="I41" s="15"/>
      <c r="J41" s="15">
        <v>4.85</v>
      </c>
      <c r="K41" s="15"/>
      <c r="L41" s="16" t="s">
        <v>158</v>
      </c>
      <c r="M41" s="15">
        <v>8</v>
      </c>
      <c r="N41" s="17">
        <v>0.0013</v>
      </c>
      <c r="O41" s="17">
        <f t="shared" si="1"/>
        <v>0.00403</v>
      </c>
      <c r="P41" s="31" t="s">
        <v>144</v>
      </c>
      <c r="Q41" s="16" t="s">
        <v>146</v>
      </c>
      <c r="R41" s="16"/>
    </row>
    <row r="42" ht="42" customHeight="1" spans="1:18">
      <c r="A42" s="15"/>
      <c r="B42" s="16" t="s">
        <v>159</v>
      </c>
      <c r="C42" s="17" t="s">
        <v>24</v>
      </c>
      <c r="D42" s="16" t="s">
        <v>140</v>
      </c>
      <c r="E42" s="16" t="s">
        <v>141</v>
      </c>
      <c r="F42" s="16" t="s">
        <v>160</v>
      </c>
      <c r="G42" s="15">
        <v>5.88</v>
      </c>
      <c r="H42" s="15"/>
      <c r="I42" s="15"/>
      <c r="J42" s="15">
        <v>5.88</v>
      </c>
      <c r="K42" s="15"/>
      <c r="L42" s="16" t="s">
        <v>161</v>
      </c>
      <c r="M42" s="15">
        <v>6</v>
      </c>
      <c r="N42" s="17">
        <v>0.0024</v>
      </c>
      <c r="O42" s="17">
        <f t="shared" si="1"/>
        <v>0.00744</v>
      </c>
      <c r="P42" s="31" t="s">
        <v>144</v>
      </c>
      <c r="Q42" s="16" t="s">
        <v>141</v>
      </c>
      <c r="R42" s="16"/>
    </row>
    <row r="43" ht="67" customHeight="1" spans="1:18">
      <c r="A43" s="15"/>
      <c r="B43" s="16" t="s">
        <v>162</v>
      </c>
      <c r="C43" s="17" t="s">
        <v>24</v>
      </c>
      <c r="D43" s="16" t="s">
        <v>140</v>
      </c>
      <c r="E43" s="16" t="s">
        <v>163</v>
      </c>
      <c r="F43" s="16" t="s">
        <v>164</v>
      </c>
      <c r="G43" s="15">
        <v>13</v>
      </c>
      <c r="H43" s="15"/>
      <c r="I43" s="15"/>
      <c r="J43" s="15">
        <v>13</v>
      </c>
      <c r="K43" s="15"/>
      <c r="L43" s="16" t="s">
        <v>165</v>
      </c>
      <c r="M43" s="15">
        <v>12</v>
      </c>
      <c r="N43" s="17">
        <v>0.0017</v>
      </c>
      <c r="O43" s="17">
        <f t="shared" si="1"/>
        <v>0.00527</v>
      </c>
      <c r="P43" s="31" t="s">
        <v>144</v>
      </c>
      <c r="Q43" s="16" t="s">
        <v>163</v>
      </c>
      <c r="R43" s="16"/>
    </row>
    <row r="44" ht="84" customHeight="1" spans="1:18">
      <c r="A44" s="15"/>
      <c r="B44" s="16" t="s">
        <v>166</v>
      </c>
      <c r="C44" s="17" t="s">
        <v>24</v>
      </c>
      <c r="D44" s="16" t="s">
        <v>140</v>
      </c>
      <c r="E44" s="16" t="s">
        <v>167</v>
      </c>
      <c r="F44" s="16" t="s">
        <v>168</v>
      </c>
      <c r="G44" s="15">
        <v>43.4</v>
      </c>
      <c r="H44" s="15"/>
      <c r="I44" s="15"/>
      <c r="J44" s="15">
        <v>43.4</v>
      </c>
      <c r="K44" s="15"/>
      <c r="L44" s="16" t="s">
        <v>169</v>
      </c>
      <c r="M44" s="15">
        <v>20</v>
      </c>
      <c r="N44" s="17">
        <v>0.0089</v>
      </c>
      <c r="O44" s="17">
        <f t="shared" si="1"/>
        <v>0.02759</v>
      </c>
      <c r="P44" s="31" t="s">
        <v>144</v>
      </c>
      <c r="Q44" s="16" t="s">
        <v>167</v>
      </c>
      <c r="R44" s="16"/>
    </row>
    <row r="45" ht="29" customHeight="1" spans="1:18">
      <c r="A45" s="15"/>
      <c r="B45" s="16" t="s">
        <v>170</v>
      </c>
      <c r="C45" s="16" t="s">
        <v>24</v>
      </c>
      <c r="D45" s="16" t="s">
        <v>140</v>
      </c>
      <c r="E45" s="16" t="s">
        <v>106</v>
      </c>
      <c r="F45" s="16" t="s">
        <v>171</v>
      </c>
      <c r="G45" s="31">
        <v>1.5</v>
      </c>
      <c r="H45" s="31"/>
      <c r="I45" s="31"/>
      <c r="J45" s="31"/>
      <c r="K45" s="31">
        <v>1.5</v>
      </c>
      <c r="L45" s="16" t="s">
        <v>172</v>
      </c>
      <c r="M45" s="31">
        <v>1</v>
      </c>
      <c r="N45" s="16">
        <v>0.0003</v>
      </c>
      <c r="O45" s="16">
        <v>0.001</v>
      </c>
      <c r="P45" s="31" t="s">
        <v>106</v>
      </c>
      <c r="Q45" s="16" t="s">
        <v>106</v>
      </c>
      <c r="R45" s="16"/>
    </row>
    <row r="46" ht="33" customHeight="1" spans="1:18">
      <c r="A46" s="15"/>
      <c r="B46" s="16" t="s">
        <v>173</v>
      </c>
      <c r="C46" s="16" t="s">
        <v>24</v>
      </c>
      <c r="D46" s="16" t="s">
        <v>140</v>
      </c>
      <c r="E46" s="16" t="s">
        <v>125</v>
      </c>
      <c r="F46" s="16" t="s">
        <v>174</v>
      </c>
      <c r="G46" s="31">
        <v>1.25</v>
      </c>
      <c r="H46" s="31">
        <v>1.25</v>
      </c>
      <c r="I46" s="31"/>
      <c r="J46" s="31"/>
      <c r="K46" s="31"/>
      <c r="L46" s="16" t="s">
        <v>148</v>
      </c>
      <c r="M46" s="31">
        <v>2</v>
      </c>
      <c r="N46" s="16">
        <v>0.0002</v>
      </c>
      <c r="O46" s="16">
        <v>0.0007</v>
      </c>
      <c r="P46" s="31" t="s">
        <v>144</v>
      </c>
      <c r="Q46" s="16" t="s">
        <v>125</v>
      </c>
      <c r="R46" s="16"/>
    </row>
    <row r="47" ht="26" customHeight="1" spans="1:18">
      <c r="A47" s="15"/>
      <c r="B47" s="16" t="s">
        <v>175</v>
      </c>
      <c r="C47" s="16" t="s">
        <v>24</v>
      </c>
      <c r="D47" s="16" t="s">
        <v>140</v>
      </c>
      <c r="E47" s="16" t="s">
        <v>125</v>
      </c>
      <c r="F47" s="16" t="s">
        <v>176</v>
      </c>
      <c r="G47" s="31">
        <v>0.25</v>
      </c>
      <c r="H47" s="31">
        <v>0.25</v>
      </c>
      <c r="I47" s="31"/>
      <c r="J47" s="31"/>
      <c r="K47" s="31"/>
      <c r="L47" s="16" t="s">
        <v>158</v>
      </c>
      <c r="M47" s="31">
        <v>1</v>
      </c>
      <c r="N47" s="16">
        <v>0.0001</v>
      </c>
      <c r="O47" s="16">
        <v>0.0004</v>
      </c>
      <c r="P47" s="31" t="s">
        <v>144</v>
      </c>
      <c r="Q47" s="16" t="s">
        <v>125</v>
      </c>
      <c r="R47" s="16"/>
    </row>
    <row r="48" ht="27" customHeight="1" spans="1:18">
      <c r="A48" s="15"/>
      <c r="B48" s="16" t="s">
        <v>177</v>
      </c>
      <c r="C48" s="16" t="s">
        <v>24</v>
      </c>
      <c r="D48" s="16" t="s">
        <v>140</v>
      </c>
      <c r="E48" s="16" t="s">
        <v>125</v>
      </c>
      <c r="F48" s="16" t="s">
        <v>178</v>
      </c>
      <c r="G48" s="31">
        <v>0.4</v>
      </c>
      <c r="H48" s="31">
        <v>0.4</v>
      </c>
      <c r="I48" s="31"/>
      <c r="J48" s="31"/>
      <c r="K48" s="31"/>
      <c r="L48" s="16" t="s">
        <v>152</v>
      </c>
      <c r="M48" s="31">
        <v>1</v>
      </c>
      <c r="N48" s="16">
        <v>0.0001</v>
      </c>
      <c r="O48" s="16">
        <v>0.0005</v>
      </c>
      <c r="P48" s="31" t="s">
        <v>144</v>
      </c>
      <c r="Q48" s="16" t="s">
        <v>125</v>
      </c>
      <c r="R48" s="16"/>
    </row>
    <row r="49" ht="42" customHeight="1" spans="1:18">
      <c r="A49" s="15"/>
      <c r="B49" s="16" t="s">
        <v>179</v>
      </c>
      <c r="C49" s="16" t="s">
        <v>24</v>
      </c>
      <c r="D49" s="16" t="s">
        <v>140</v>
      </c>
      <c r="E49" s="16" t="s">
        <v>180</v>
      </c>
      <c r="F49" s="16" t="s">
        <v>181</v>
      </c>
      <c r="G49" s="31">
        <v>3.3</v>
      </c>
      <c r="H49" s="31">
        <v>3.3</v>
      </c>
      <c r="I49" s="31"/>
      <c r="J49" s="31"/>
      <c r="K49" s="31"/>
      <c r="L49" s="16" t="s">
        <v>143</v>
      </c>
      <c r="M49" s="31">
        <v>2</v>
      </c>
      <c r="N49" s="16">
        <v>0.0004</v>
      </c>
      <c r="O49" s="16">
        <v>0.0017</v>
      </c>
      <c r="P49" s="31" t="s">
        <v>144</v>
      </c>
      <c r="Q49" s="16" t="s">
        <v>182</v>
      </c>
      <c r="R49" s="16"/>
    </row>
    <row r="50" ht="94" customHeight="1" spans="1:18">
      <c r="A50" s="15"/>
      <c r="B50" s="16" t="s">
        <v>183</v>
      </c>
      <c r="C50" s="16" t="s">
        <v>24</v>
      </c>
      <c r="D50" s="16" t="s">
        <v>140</v>
      </c>
      <c r="E50" s="16" t="s">
        <v>184</v>
      </c>
      <c r="F50" s="16" t="s">
        <v>185</v>
      </c>
      <c r="G50" s="15">
        <v>68.5</v>
      </c>
      <c r="H50" s="15">
        <v>68.5</v>
      </c>
      <c r="I50" s="15"/>
      <c r="J50" s="15"/>
      <c r="K50" s="41"/>
      <c r="L50" s="16" t="s">
        <v>165</v>
      </c>
      <c r="M50" s="31">
        <v>9</v>
      </c>
      <c r="N50" s="16">
        <v>0.0012</v>
      </c>
      <c r="O50" s="16">
        <v>0.0054</v>
      </c>
      <c r="P50" s="31" t="s">
        <v>144</v>
      </c>
      <c r="Q50" s="16" t="s">
        <v>182</v>
      </c>
      <c r="R50" s="45"/>
    </row>
    <row r="51" s="1" customFormat="1" ht="48" customHeight="1" spans="1:18">
      <c r="A51" s="15"/>
      <c r="B51" s="16" t="s">
        <v>186</v>
      </c>
      <c r="C51" s="16" t="s">
        <v>24</v>
      </c>
      <c r="D51" s="16" t="s">
        <v>140</v>
      </c>
      <c r="E51" s="16" t="s">
        <v>65</v>
      </c>
      <c r="F51" s="16" t="s">
        <v>187</v>
      </c>
      <c r="G51" s="15">
        <v>9.5</v>
      </c>
      <c r="H51" s="15">
        <v>9.5</v>
      </c>
      <c r="I51" s="15"/>
      <c r="J51" s="15"/>
      <c r="K51" s="42"/>
      <c r="L51" s="16" t="s">
        <v>188</v>
      </c>
      <c r="M51" s="31">
        <v>6</v>
      </c>
      <c r="N51" s="16">
        <v>0.0101</v>
      </c>
      <c r="O51" s="16">
        <v>0.0427</v>
      </c>
      <c r="P51" s="31" t="s">
        <v>50</v>
      </c>
      <c r="Q51" s="16" t="s">
        <v>65</v>
      </c>
      <c r="R51" s="46"/>
    </row>
    <row r="52" s="1" customFormat="1" ht="90" customHeight="1" spans="1:18">
      <c r="A52" s="15"/>
      <c r="B52" s="16" t="s">
        <v>189</v>
      </c>
      <c r="C52" s="16" t="s">
        <v>24</v>
      </c>
      <c r="D52" s="16" t="s">
        <v>140</v>
      </c>
      <c r="E52" s="16" t="s">
        <v>65</v>
      </c>
      <c r="F52" s="16" t="s">
        <v>190</v>
      </c>
      <c r="G52" s="15">
        <v>27.3</v>
      </c>
      <c r="H52" s="15">
        <v>27.3</v>
      </c>
      <c r="I52" s="15"/>
      <c r="J52" s="15"/>
      <c r="K52" s="41"/>
      <c r="L52" s="16" t="s">
        <v>191</v>
      </c>
      <c r="M52" s="31">
        <v>7</v>
      </c>
      <c r="N52" s="16">
        <v>0.0139</v>
      </c>
      <c r="O52" s="16">
        <v>0.0612</v>
      </c>
      <c r="P52" s="31" t="s">
        <v>192</v>
      </c>
      <c r="Q52" s="16" t="s">
        <v>182</v>
      </c>
      <c r="R52" s="46"/>
    </row>
    <row r="53" s="1" customFormat="1" ht="43" customHeight="1" spans="1:18">
      <c r="A53" s="15"/>
      <c r="B53" s="16" t="s">
        <v>193</v>
      </c>
      <c r="C53" s="17" t="s">
        <v>24</v>
      </c>
      <c r="D53" s="16" t="s">
        <v>194</v>
      </c>
      <c r="E53" s="16" t="s">
        <v>195</v>
      </c>
      <c r="F53" s="16" t="s">
        <v>196</v>
      </c>
      <c r="G53" s="15">
        <v>71.15</v>
      </c>
      <c r="H53" s="15">
        <v>71.15</v>
      </c>
      <c r="I53" s="15"/>
      <c r="J53" s="15"/>
      <c r="K53" s="41"/>
      <c r="L53" s="16" t="s">
        <v>197</v>
      </c>
      <c r="M53" s="31">
        <v>20</v>
      </c>
      <c r="N53" s="16">
        <v>0.016</v>
      </c>
      <c r="O53" s="16">
        <v>0.0688</v>
      </c>
      <c r="P53" s="31" t="s">
        <v>198</v>
      </c>
      <c r="Q53" s="16" t="s">
        <v>195</v>
      </c>
      <c r="R53" s="46"/>
    </row>
    <row r="54" customFormat="1" ht="27" customHeight="1" spans="1:18">
      <c r="A54" s="17"/>
      <c r="B54" s="16" t="s">
        <v>199</v>
      </c>
      <c r="C54" s="17" t="s">
        <v>24</v>
      </c>
      <c r="D54" s="16" t="s">
        <v>140</v>
      </c>
      <c r="E54" s="16" t="s">
        <v>200</v>
      </c>
      <c r="F54" s="16" t="s">
        <v>201</v>
      </c>
      <c r="G54" s="32">
        <v>0.81</v>
      </c>
      <c r="H54" s="32"/>
      <c r="I54" s="32">
        <v>0.81</v>
      </c>
      <c r="J54" s="19"/>
      <c r="K54" s="15"/>
      <c r="L54" s="16" t="s">
        <v>188</v>
      </c>
      <c r="M54" s="15">
        <v>1</v>
      </c>
      <c r="N54" s="17">
        <v>0.0002</v>
      </c>
      <c r="O54" s="17">
        <v>0.0008</v>
      </c>
      <c r="P54" s="28" t="s">
        <v>50</v>
      </c>
      <c r="Q54" s="16" t="s">
        <v>106</v>
      </c>
      <c r="R54" s="25"/>
    </row>
    <row r="55" customFormat="1" ht="30" customHeight="1" spans="1:18">
      <c r="A55" s="17"/>
      <c r="B55" s="16" t="s">
        <v>202</v>
      </c>
      <c r="C55" s="17" t="s">
        <v>24</v>
      </c>
      <c r="D55" s="16" t="s">
        <v>140</v>
      </c>
      <c r="E55" s="16" t="s">
        <v>203</v>
      </c>
      <c r="F55" s="16" t="s">
        <v>204</v>
      </c>
      <c r="G55" s="15">
        <v>0.36</v>
      </c>
      <c r="H55" s="15"/>
      <c r="I55" s="15">
        <v>0.36</v>
      </c>
      <c r="J55" s="15"/>
      <c r="K55" s="15"/>
      <c r="L55" s="16" t="s">
        <v>191</v>
      </c>
      <c r="M55" s="15">
        <v>1</v>
      </c>
      <c r="N55" s="17">
        <v>0.0002</v>
      </c>
      <c r="O55" s="17">
        <v>0.0008</v>
      </c>
      <c r="P55" s="28" t="s">
        <v>50</v>
      </c>
      <c r="Q55" s="16" t="s">
        <v>106</v>
      </c>
      <c r="R55" s="16"/>
    </row>
    <row r="56" customFormat="1" ht="30" customHeight="1" spans="1:18">
      <c r="A56" s="17"/>
      <c r="B56" s="26" t="s">
        <v>205</v>
      </c>
      <c r="C56" s="17" t="s">
        <v>24</v>
      </c>
      <c r="D56" s="16" t="s">
        <v>206</v>
      </c>
      <c r="E56" s="16" t="s">
        <v>207</v>
      </c>
      <c r="F56" s="16" t="s">
        <v>208</v>
      </c>
      <c r="G56" s="28">
        <v>0.55</v>
      </c>
      <c r="H56" s="33"/>
      <c r="I56" s="28">
        <v>0.55</v>
      </c>
      <c r="J56" s="27"/>
      <c r="K56" s="15"/>
      <c r="L56" s="16" t="s">
        <v>209</v>
      </c>
      <c r="M56" s="43">
        <v>1</v>
      </c>
      <c r="N56" s="15">
        <v>0.0003</v>
      </c>
      <c r="O56" s="17">
        <v>0.0012</v>
      </c>
      <c r="P56" s="28" t="s">
        <v>210</v>
      </c>
      <c r="Q56" s="16" t="s">
        <v>56</v>
      </c>
      <c r="R56" s="16"/>
    </row>
    <row r="57" customFormat="1" ht="30" customHeight="1" spans="1:18">
      <c r="A57" s="17"/>
      <c r="B57" s="26" t="s">
        <v>211</v>
      </c>
      <c r="C57" s="17" t="s">
        <v>24</v>
      </c>
      <c r="D57" s="16" t="s">
        <v>206</v>
      </c>
      <c r="E57" s="16" t="s">
        <v>207</v>
      </c>
      <c r="F57" s="16" t="s">
        <v>212</v>
      </c>
      <c r="G57" s="32">
        <v>2.73</v>
      </c>
      <c r="H57" s="32"/>
      <c r="I57" s="32">
        <v>2.73</v>
      </c>
      <c r="J57" s="44"/>
      <c r="K57" s="19"/>
      <c r="L57" s="16" t="s">
        <v>191</v>
      </c>
      <c r="M57" s="43">
        <v>1</v>
      </c>
      <c r="N57" s="15">
        <v>0.0017</v>
      </c>
      <c r="O57" s="17">
        <v>0.0058</v>
      </c>
      <c r="P57" s="28" t="s">
        <v>50</v>
      </c>
      <c r="Q57" s="16" t="s">
        <v>56</v>
      </c>
      <c r="R57" s="16"/>
    </row>
    <row r="58" customFormat="1" ht="38" customHeight="1" spans="1:18">
      <c r="A58" s="17"/>
      <c r="B58" s="26" t="s">
        <v>213</v>
      </c>
      <c r="C58" s="17" t="s">
        <v>24</v>
      </c>
      <c r="D58" s="16" t="s">
        <v>206</v>
      </c>
      <c r="E58" s="16" t="s">
        <v>214</v>
      </c>
      <c r="F58" s="16" t="s">
        <v>215</v>
      </c>
      <c r="G58" s="32">
        <v>0.84</v>
      </c>
      <c r="H58" s="32"/>
      <c r="I58" s="32">
        <v>0.84</v>
      </c>
      <c r="J58" s="15"/>
      <c r="K58" s="15"/>
      <c r="L58" s="16" t="s">
        <v>216</v>
      </c>
      <c r="M58" s="15">
        <v>2</v>
      </c>
      <c r="N58" s="17">
        <v>0.001</v>
      </c>
      <c r="O58" s="17">
        <v>0.004</v>
      </c>
      <c r="P58" s="28" t="s">
        <v>50</v>
      </c>
      <c r="Q58" s="16" t="s">
        <v>56</v>
      </c>
      <c r="R58" s="16"/>
    </row>
    <row r="59" customFormat="1" ht="39" customHeight="1" spans="1:18">
      <c r="A59" s="17"/>
      <c r="B59" s="26" t="s">
        <v>217</v>
      </c>
      <c r="C59" s="17" t="s">
        <v>24</v>
      </c>
      <c r="D59" s="16" t="s">
        <v>206</v>
      </c>
      <c r="E59" s="16" t="s">
        <v>218</v>
      </c>
      <c r="F59" s="16" t="s">
        <v>219</v>
      </c>
      <c r="G59" s="15">
        <v>3.72</v>
      </c>
      <c r="H59" s="15"/>
      <c r="I59" s="15">
        <v>3.72</v>
      </c>
      <c r="J59" s="15"/>
      <c r="K59" s="15"/>
      <c r="L59" s="16" t="s">
        <v>220</v>
      </c>
      <c r="M59" s="15">
        <v>2</v>
      </c>
      <c r="N59" s="17">
        <v>0.0026</v>
      </c>
      <c r="O59" s="17">
        <v>0.009</v>
      </c>
      <c r="P59" s="28" t="s">
        <v>210</v>
      </c>
      <c r="Q59" s="16" t="s">
        <v>56</v>
      </c>
      <c r="R59" s="16"/>
    </row>
    <row r="60" customFormat="1" ht="59" customHeight="1" spans="1:18">
      <c r="A60" s="17"/>
      <c r="B60" s="26" t="s">
        <v>221</v>
      </c>
      <c r="C60" s="17" t="s">
        <v>24</v>
      </c>
      <c r="D60" s="16" t="s">
        <v>206</v>
      </c>
      <c r="E60" s="16" t="s">
        <v>222</v>
      </c>
      <c r="F60" s="16" t="s">
        <v>223</v>
      </c>
      <c r="G60" s="15">
        <v>16.45</v>
      </c>
      <c r="H60" s="15"/>
      <c r="I60" s="15">
        <v>16.45</v>
      </c>
      <c r="J60" s="15"/>
      <c r="K60" s="15"/>
      <c r="L60" s="16" t="s">
        <v>197</v>
      </c>
      <c r="M60" s="15">
        <v>4</v>
      </c>
      <c r="N60" s="17">
        <v>0.0038</v>
      </c>
      <c r="O60" s="17">
        <v>0.013</v>
      </c>
      <c r="P60" s="16" t="s">
        <v>198</v>
      </c>
      <c r="Q60" s="16" t="s">
        <v>56</v>
      </c>
      <c r="R60" s="16"/>
    </row>
    <row r="61" customFormat="1" ht="38" customHeight="1" spans="1:18">
      <c r="A61" s="17"/>
      <c r="B61" s="16" t="s">
        <v>224</v>
      </c>
      <c r="C61" s="17" t="s">
        <v>24</v>
      </c>
      <c r="D61" s="16" t="s">
        <v>225</v>
      </c>
      <c r="E61" s="16" t="s">
        <v>226</v>
      </c>
      <c r="F61" s="16" t="s">
        <v>227</v>
      </c>
      <c r="G61" s="34">
        <v>0.8</v>
      </c>
      <c r="H61" s="34"/>
      <c r="I61" s="34">
        <v>0.8</v>
      </c>
      <c r="J61" s="34"/>
      <c r="K61" s="34"/>
      <c r="L61" s="16" t="s">
        <v>169</v>
      </c>
      <c r="M61" s="15">
        <v>2</v>
      </c>
      <c r="N61" s="17">
        <v>0.0003</v>
      </c>
      <c r="O61" s="17">
        <v>0.0013</v>
      </c>
      <c r="P61" s="16" t="s">
        <v>144</v>
      </c>
      <c r="Q61" s="16" t="s">
        <v>58</v>
      </c>
      <c r="R61" s="14"/>
    </row>
    <row r="62" s="3" customFormat="1" ht="36" customHeight="1" spans="1:18">
      <c r="A62" s="17"/>
      <c r="B62" s="16" t="s">
        <v>228</v>
      </c>
      <c r="C62" s="17" t="s">
        <v>24</v>
      </c>
      <c r="D62" s="16" t="s">
        <v>225</v>
      </c>
      <c r="E62" s="16" t="s">
        <v>226</v>
      </c>
      <c r="F62" s="16" t="s">
        <v>229</v>
      </c>
      <c r="G62" s="34">
        <v>9</v>
      </c>
      <c r="H62" s="34"/>
      <c r="I62" s="34">
        <v>9</v>
      </c>
      <c r="J62" s="34"/>
      <c r="K62" s="34"/>
      <c r="L62" s="16" t="s">
        <v>143</v>
      </c>
      <c r="M62" s="15">
        <v>2</v>
      </c>
      <c r="N62" s="17">
        <v>0.0021</v>
      </c>
      <c r="O62" s="17">
        <v>0.009</v>
      </c>
      <c r="P62" s="16" t="s">
        <v>144</v>
      </c>
      <c r="Q62" s="16" t="s">
        <v>58</v>
      </c>
      <c r="R62" s="17"/>
    </row>
    <row r="63" customFormat="1" ht="34" customHeight="1" spans="1:18">
      <c r="A63" s="17"/>
      <c r="B63" s="16" t="s">
        <v>230</v>
      </c>
      <c r="C63" s="17" t="s">
        <v>24</v>
      </c>
      <c r="D63" s="16" t="s">
        <v>225</v>
      </c>
      <c r="E63" s="16" t="s">
        <v>231</v>
      </c>
      <c r="F63" s="16" t="s">
        <v>232</v>
      </c>
      <c r="G63" s="34">
        <v>1.92</v>
      </c>
      <c r="H63" s="34"/>
      <c r="I63" s="34">
        <v>1.92</v>
      </c>
      <c r="J63" s="34"/>
      <c r="K63" s="34"/>
      <c r="L63" s="16" t="s">
        <v>165</v>
      </c>
      <c r="M63" s="15">
        <v>1</v>
      </c>
      <c r="N63" s="17">
        <v>0.0002</v>
      </c>
      <c r="O63" s="17">
        <v>0.00086</v>
      </c>
      <c r="P63" s="16" t="s">
        <v>144</v>
      </c>
      <c r="Q63" s="16" t="s">
        <v>58</v>
      </c>
      <c r="R63" s="16"/>
    </row>
    <row r="64" customFormat="1" ht="55" customHeight="1" spans="1:18">
      <c r="A64" s="17"/>
      <c r="B64" s="16" t="s">
        <v>233</v>
      </c>
      <c r="C64" s="17" t="s">
        <v>24</v>
      </c>
      <c r="D64" s="16" t="s">
        <v>225</v>
      </c>
      <c r="E64" s="16" t="s">
        <v>234</v>
      </c>
      <c r="F64" s="16" t="s">
        <v>235</v>
      </c>
      <c r="G64" s="34">
        <v>16.23</v>
      </c>
      <c r="H64" s="34"/>
      <c r="I64" s="34">
        <v>16.23</v>
      </c>
      <c r="J64" s="34"/>
      <c r="K64" s="34"/>
      <c r="L64" s="16" t="s">
        <v>165</v>
      </c>
      <c r="M64" s="15">
        <v>5</v>
      </c>
      <c r="N64" s="17">
        <v>0.002</v>
      </c>
      <c r="O64" s="17">
        <v>0.0008</v>
      </c>
      <c r="P64" s="16" t="s">
        <v>144</v>
      </c>
      <c r="Q64" s="16" t="s">
        <v>125</v>
      </c>
      <c r="R64" s="16"/>
    </row>
    <row r="65" customFormat="1" ht="46" customHeight="1" spans="1:18">
      <c r="A65" s="17"/>
      <c r="B65" s="16" t="s">
        <v>236</v>
      </c>
      <c r="C65" s="17" t="s">
        <v>24</v>
      </c>
      <c r="D65" s="16" t="s">
        <v>225</v>
      </c>
      <c r="E65" s="16" t="s">
        <v>237</v>
      </c>
      <c r="F65" s="16" t="s">
        <v>238</v>
      </c>
      <c r="G65" s="34">
        <v>1.64</v>
      </c>
      <c r="H65" s="47"/>
      <c r="I65" s="34">
        <v>1.64</v>
      </c>
      <c r="J65" s="34"/>
      <c r="K65" s="34"/>
      <c r="L65" s="16" t="s">
        <v>143</v>
      </c>
      <c r="M65" s="15">
        <v>3</v>
      </c>
      <c r="N65" s="17">
        <v>0.0007</v>
      </c>
      <c r="O65" s="17">
        <v>0.003</v>
      </c>
      <c r="P65" s="16" t="s">
        <v>144</v>
      </c>
      <c r="Q65" s="16" t="s">
        <v>125</v>
      </c>
      <c r="R65" s="16"/>
    </row>
    <row r="66" s="1" customFormat="1" ht="27" customHeight="1" spans="1:18">
      <c r="A66" s="17"/>
      <c r="B66" s="16" t="s">
        <v>239</v>
      </c>
      <c r="C66" s="17" t="s">
        <v>24</v>
      </c>
      <c r="D66" s="16" t="s">
        <v>225</v>
      </c>
      <c r="E66" s="16" t="s">
        <v>240</v>
      </c>
      <c r="F66" s="16" t="s">
        <v>241</v>
      </c>
      <c r="G66" s="34">
        <v>0.8</v>
      </c>
      <c r="H66" s="34"/>
      <c r="I66" s="34">
        <v>0.8</v>
      </c>
      <c r="J66" s="34"/>
      <c r="K66" s="34"/>
      <c r="L66" s="16" t="s">
        <v>143</v>
      </c>
      <c r="M66" s="15">
        <v>1</v>
      </c>
      <c r="N66" s="17">
        <v>0.0001</v>
      </c>
      <c r="O66" s="17">
        <v>0.0004</v>
      </c>
      <c r="P66" s="16" t="s">
        <v>144</v>
      </c>
      <c r="Q66" s="16" t="s">
        <v>135</v>
      </c>
      <c r="R66" s="25"/>
    </row>
    <row r="67" customFormat="1" ht="38" customHeight="1" spans="1:18">
      <c r="A67" s="17"/>
      <c r="B67" s="16" t="s">
        <v>242</v>
      </c>
      <c r="C67" s="17" t="s">
        <v>24</v>
      </c>
      <c r="D67" s="16" t="s">
        <v>225</v>
      </c>
      <c r="E67" s="16" t="s">
        <v>243</v>
      </c>
      <c r="F67" s="16" t="s">
        <v>244</v>
      </c>
      <c r="G67" s="34">
        <v>0.54</v>
      </c>
      <c r="H67" s="34"/>
      <c r="I67" s="34">
        <v>0.54</v>
      </c>
      <c r="J67" s="34"/>
      <c r="K67" s="34"/>
      <c r="L67" s="16" t="s">
        <v>169</v>
      </c>
      <c r="M67" s="15">
        <v>2</v>
      </c>
      <c r="N67" s="17">
        <v>0.0002</v>
      </c>
      <c r="O67" s="17">
        <v>0.0008</v>
      </c>
      <c r="P67" s="16" t="s">
        <v>144</v>
      </c>
      <c r="Q67" s="16" t="s">
        <v>135</v>
      </c>
      <c r="R67" s="23"/>
    </row>
    <row r="68" customFormat="1" ht="45" customHeight="1" spans="1:18">
      <c r="A68" s="17"/>
      <c r="B68" s="16" t="s">
        <v>245</v>
      </c>
      <c r="C68" s="17" t="s">
        <v>24</v>
      </c>
      <c r="D68" s="16" t="s">
        <v>225</v>
      </c>
      <c r="E68" s="16" t="s">
        <v>246</v>
      </c>
      <c r="F68" s="16" t="s">
        <v>247</v>
      </c>
      <c r="G68" s="15">
        <v>3.25</v>
      </c>
      <c r="H68" s="15"/>
      <c r="I68" s="15">
        <v>3.25</v>
      </c>
      <c r="J68" s="15"/>
      <c r="K68" s="15"/>
      <c r="L68" s="16" t="s">
        <v>165</v>
      </c>
      <c r="M68" s="15">
        <v>3</v>
      </c>
      <c r="N68" s="17">
        <v>0.0006</v>
      </c>
      <c r="O68" s="17">
        <v>0.0026</v>
      </c>
      <c r="P68" s="16" t="s">
        <v>144</v>
      </c>
      <c r="Q68" s="16" t="s">
        <v>106</v>
      </c>
      <c r="R68" s="16"/>
    </row>
    <row r="69" customFormat="1" ht="45" customHeight="1" spans="1:18">
      <c r="A69" s="17"/>
      <c r="B69" s="16" t="s">
        <v>248</v>
      </c>
      <c r="C69" s="17" t="s">
        <v>24</v>
      </c>
      <c r="D69" s="16" t="s">
        <v>225</v>
      </c>
      <c r="E69" s="16" t="s">
        <v>249</v>
      </c>
      <c r="F69" s="16" t="s">
        <v>250</v>
      </c>
      <c r="G69" s="15">
        <v>16</v>
      </c>
      <c r="H69" s="15"/>
      <c r="I69" s="15">
        <v>16</v>
      </c>
      <c r="J69" s="15"/>
      <c r="K69" s="15"/>
      <c r="L69" s="16" t="s">
        <v>143</v>
      </c>
      <c r="M69" s="15">
        <v>3</v>
      </c>
      <c r="N69" s="17">
        <v>0.0023</v>
      </c>
      <c r="O69" s="17">
        <v>0.0099</v>
      </c>
      <c r="P69" s="16" t="s">
        <v>144</v>
      </c>
      <c r="Q69" s="16" t="s">
        <v>106</v>
      </c>
      <c r="R69" s="16"/>
    </row>
    <row r="70" s="1" customFormat="1" ht="48" customHeight="1" spans="1:18">
      <c r="A70" s="17"/>
      <c r="B70" s="16" t="s">
        <v>251</v>
      </c>
      <c r="C70" s="17" t="s">
        <v>24</v>
      </c>
      <c r="D70" s="16" t="s">
        <v>225</v>
      </c>
      <c r="E70" s="16" t="s">
        <v>252</v>
      </c>
      <c r="F70" s="16" t="s">
        <v>253</v>
      </c>
      <c r="G70" s="15">
        <v>0.78</v>
      </c>
      <c r="H70" s="15"/>
      <c r="I70" s="15">
        <v>0.78</v>
      </c>
      <c r="J70" s="15"/>
      <c r="K70" s="15"/>
      <c r="L70" s="16" t="s">
        <v>169</v>
      </c>
      <c r="M70" s="15">
        <v>3</v>
      </c>
      <c r="N70" s="17">
        <v>0.0006</v>
      </c>
      <c r="O70" s="17">
        <v>0.0026</v>
      </c>
      <c r="P70" s="16" t="s">
        <v>144</v>
      </c>
      <c r="Q70" s="16" t="s">
        <v>106</v>
      </c>
      <c r="R70" s="16"/>
    </row>
    <row r="71" s="1" customFormat="1" ht="32" customHeight="1" spans="1:18">
      <c r="A71" s="17"/>
      <c r="B71" s="16" t="s">
        <v>254</v>
      </c>
      <c r="C71" s="17" t="s">
        <v>24</v>
      </c>
      <c r="D71" s="16" t="s">
        <v>225</v>
      </c>
      <c r="E71" s="16" t="s">
        <v>255</v>
      </c>
      <c r="F71" s="16" t="s">
        <v>256</v>
      </c>
      <c r="G71" s="15">
        <v>0.87</v>
      </c>
      <c r="H71" s="48"/>
      <c r="I71" s="15">
        <v>0.87</v>
      </c>
      <c r="J71" s="15"/>
      <c r="K71" s="15"/>
      <c r="L71" s="16" t="s">
        <v>158</v>
      </c>
      <c r="M71" s="15">
        <v>1</v>
      </c>
      <c r="N71" s="17">
        <v>0.0001</v>
      </c>
      <c r="O71" s="17">
        <v>0.0004</v>
      </c>
      <c r="P71" s="16" t="s">
        <v>144</v>
      </c>
      <c r="Q71" s="16" t="s">
        <v>106</v>
      </c>
      <c r="R71" s="16"/>
    </row>
    <row r="72" customFormat="1" ht="48" customHeight="1" spans="1:18">
      <c r="A72" s="17"/>
      <c r="B72" s="16" t="s">
        <v>257</v>
      </c>
      <c r="C72" s="17" t="s">
        <v>24</v>
      </c>
      <c r="D72" s="16" t="s">
        <v>225</v>
      </c>
      <c r="E72" s="16" t="s">
        <v>258</v>
      </c>
      <c r="F72" s="16" t="s">
        <v>259</v>
      </c>
      <c r="G72" s="15">
        <v>10</v>
      </c>
      <c r="H72" s="15"/>
      <c r="I72" s="15">
        <v>10</v>
      </c>
      <c r="J72" s="15"/>
      <c r="K72" s="15"/>
      <c r="L72" s="16" t="s">
        <v>143</v>
      </c>
      <c r="M72" s="15">
        <v>3</v>
      </c>
      <c r="N72" s="17">
        <v>0.001</v>
      </c>
      <c r="O72" s="17">
        <v>0.004</v>
      </c>
      <c r="P72" s="16" t="s">
        <v>144</v>
      </c>
      <c r="Q72" s="16" t="s">
        <v>56</v>
      </c>
      <c r="R72" s="16"/>
    </row>
    <row r="73" customFormat="1" ht="86" customHeight="1" spans="1:18">
      <c r="A73" s="17"/>
      <c r="B73" s="16" t="s">
        <v>260</v>
      </c>
      <c r="C73" s="17" t="s">
        <v>24</v>
      </c>
      <c r="D73" s="16" t="s">
        <v>225</v>
      </c>
      <c r="E73" s="16" t="s">
        <v>261</v>
      </c>
      <c r="F73" s="16" t="s">
        <v>262</v>
      </c>
      <c r="G73" s="49">
        <v>3.96</v>
      </c>
      <c r="H73" s="30"/>
      <c r="I73" s="53">
        <v>3.96</v>
      </c>
      <c r="J73" s="15"/>
      <c r="K73" s="15"/>
      <c r="L73" s="16" t="s">
        <v>169</v>
      </c>
      <c r="M73" s="15">
        <v>6</v>
      </c>
      <c r="N73" s="17">
        <v>0.33</v>
      </c>
      <c r="O73" s="17">
        <v>0.013</v>
      </c>
      <c r="P73" s="16" t="s">
        <v>144</v>
      </c>
      <c r="Q73" s="16" t="s">
        <v>56</v>
      </c>
      <c r="R73" s="16"/>
    </row>
    <row r="74" customFormat="1" ht="59" customHeight="1" spans="1:18">
      <c r="A74" s="17"/>
      <c r="B74" s="16" t="s">
        <v>263</v>
      </c>
      <c r="C74" s="17" t="s">
        <v>24</v>
      </c>
      <c r="D74" s="16" t="s">
        <v>225</v>
      </c>
      <c r="E74" s="16" t="s">
        <v>264</v>
      </c>
      <c r="F74" s="16" t="s">
        <v>265</v>
      </c>
      <c r="G74" s="32">
        <v>41.4</v>
      </c>
      <c r="H74" s="32"/>
      <c r="I74" s="32">
        <v>41.4</v>
      </c>
      <c r="J74" s="11"/>
      <c r="K74" s="11"/>
      <c r="L74" s="16" t="s">
        <v>143</v>
      </c>
      <c r="M74" s="15">
        <v>4</v>
      </c>
      <c r="N74" s="17">
        <v>0.0046</v>
      </c>
      <c r="O74" s="17">
        <v>0.0135</v>
      </c>
      <c r="P74" s="16" t="s">
        <v>144</v>
      </c>
      <c r="Q74" s="16" t="s">
        <v>56</v>
      </c>
      <c r="R74" s="16"/>
    </row>
    <row r="75" customFormat="1" ht="29" customHeight="1" spans="1:18">
      <c r="A75" s="17"/>
      <c r="B75" s="16" t="s">
        <v>266</v>
      </c>
      <c r="C75" s="17" t="s">
        <v>24</v>
      </c>
      <c r="D75" s="16" t="s">
        <v>225</v>
      </c>
      <c r="E75" s="16" t="s">
        <v>267</v>
      </c>
      <c r="F75" s="16" t="s">
        <v>268</v>
      </c>
      <c r="G75" s="15">
        <v>0.55</v>
      </c>
      <c r="H75" s="15"/>
      <c r="I75" s="15">
        <v>0.55</v>
      </c>
      <c r="J75" s="15"/>
      <c r="K75" s="15"/>
      <c r="L75" s="16" t="s">
        <v>158</v>
      </c>
      <c r="M75" s="15">
        <v>2</v>
      </c>
      <c r="N75" s="17">
        <v>0.0003</v>
      </c>
      <c r="O75" s="17">
        <v>0.0012</v>
      </c>
      <c r="P75" s="16" t="s">
        <v>144</v>
      </c>
      <c r="Q75" s="16" t="s">
        <v>56</v>
      </c>
      <c r="R75" s="16"/>
    </row>
    <row r="76" customFormat="1" ht="33" customHeight="1" spans="1:18">
      <c r="A76" s="17"/>
      <c r="B76" s="16" t="s">
        <v>269</v>
      </c>
      <c r="C76" s="17" t="s">
        <v>24</v>
      </c>
      <c r="D76" s="16" t="s">
        <v>225</v>
      </c>
      <c r="E76" s="16" t="s">
        <v>270</v>
      </c>
      <c r="F76" s="16" t="s">
        <v>271</v>
      </c>
      <c r="G76" s="15">
        <v>0.3</v>
      </c>
      <c r="H76" s="15"/>
      <c r="I76" s="15">
        <v>0.3</v>
      </c>
      <c r="J76" s="15"/>
      <c r="K76" s="15"/>
      <c r="L76" s="16" t="s">
        <v>152</v>
      </c>
      <c r="M76" s="15">
        <v>2</v>
      </c>
      <c r="N76" s="17">
        <v>0.0003</v>
      </c>
      <c r="O76" s="17">
        <v>0.0012</v>
      </c>
      <c r="P76" s="16" t="s">
        <v>144</v>
      </c>
      <c r="Q76" s="16" t="s">
        <v>56</v>
      </c>
      <c r="R76" s="16"/>
    </row>
    <row r="77" customFormat="1" ht="74" customHeight="1" spans="1:18">
      <c r="A77" s="17"/>
      <c r="B77" s="16" t="s">
        <v>272</v>
      </c>
      <c r="C77" s="17" t="s">
        <v>24</v>
      </c>
      <c r="D77" s="16" t="s">
        <v>206</v>
      </c>
      <c r="E77" s="16" t="s">
        <v>273</v>
      </c>
      <c r="F77" s="16" t="s">
        <v>274</v>
      </c>
      <c r="G77" s="15">
        <v>9</v>
      </c>
      <c r="H77" s="15"/>
      <c r="I77" s="15">
        <v>9</v>
      </c>
      <c r="J77" s="15"/>
      <c r="K77" s="15"/>
      <c r="L77" s="16" t="s">
        <v>172</v>
      </c>
      <c r="M77" s="15">
        <v>5</v>
      </c>
      <c r="N77" s="17">
        <v>0.0018</v>
      </c>
      <c r="O77" s="17">
        <v>0.008</v>
      </c>
      <c r="P77" s="16" t="s">
        <v>144</v>
      </c>
      <c r="Q77" s="16" t="s">
        <v>56</v>
      </c>
      <c r="R77" s="16"/>
    </row>
    <row r="78" s="2" customFormat="1" ht="47" customHeight="1" spans="1:18">
      <c r="A78" s="17"/>
      <c r="B78" s="16" t="s">
        <v>275</v>
      </c>
      <c r="C78" s="17" t="s">
        <v>24</v>
      </c>
      <c r="D78" s="16" t="s">
        <v>225</v>
      </c>
      <c r="E78" s="27" t="s">
        <v>276</v>
      </c>
      <c r="F78" s="27" t="s">
        <v>277</v>
      </c>
      <c r="G78" s="28">
        <v>3</v>
      </c>
      <c r="H78" s="15"/>
      <c r="I78" s="28">
        <v>3</v>
      </c>
      <c r="J78" s="15"/>
      <c r="K78" s="15"/>
      <c r="L78" s="16" t="s">
        <v>172</v>
      </c>
      <c r="M78" s="27">
        <v>3</v>
      </c>
      <c r="N78" s="27">
        <v>0.0007</v>
      </c>
      <c r="O78" s="27">
        <v>0.002</v>
      </c>
      <c r="P78" s="16" t="s">
        <v>144</v>
      </c>
      <c r="Q78" s="27" t="s">
        <v>96</v>
      </c>
      <c r="R78" s="16"/>
    </row>
    <row r="79" customFormat="1" ht="54" customHeight="1" spans="1:18">
      <c r="A79" s="17"/>
      <c r="B79" s="16" t="s">
        <v>278</v>
      </c>
      <c r="C79" s="17" t="s">
        <v>24</v>
      </c>
      <c r="D79" s="16" t="s">
        <v>225</v>
      </c>
      <c r="E79" s="27" t="s">
        <v>279</v>
      </c>
      <c r="F79" s="27" t="s">
        <v>280</v>
      </c>
      <c r="G79" s="28">
        <v>7.2</v>
      </c>
      <c r="H79" s="15"/>
      <c r="I79" s="28">
        <v>7.2</v>
      </c>
      <c r="J79" s="15"/>
      <c r="K79" s="15"/>
      <c r="L79" s="16" t="s">
        <v>143</v>
      </c>
      <c r="M79" s="27">
        <v>4</v>
      </c>
      <c r="N79" s="27">
        <v>0.0007</v>
      </c>
      <c r="O79" s="27">
        <v>0.0039</v>
      </c>
      <c r="P79" s="16" t="s">
        <v>144</v>
      </c>
      <c r="Q79" s="27" t="s">
        <v>96</v>
      </c>
      <c r="R79" s="16"/>
    </row>
    <row r="80" customFormat="1" ht="42" customHeight="1" spans="1:18">
      <c r="A80" s="17"/>
      <c r="B80" s="16" t="s">
        <v>281</v>
      </c>
      <c r="C80" s="17" t="s">
        <v>24</v>
      </c>
      <c r="D80" s="16" t="s">
        <v>225</v>
      </c>
      <c r="E80" s="27" t="s">
        <v>282</v>
      </c>
      <c r="F80" s="27" t="s">
        <v>283</v>
      </c>
      <c r="G80" s="28">
        <v>0.8</v>
      </c>
      <c r="H80" s="15"/>
      <c r="I80" s="28">
        <v>0.8</v>
      </c>
      <c r="J80" s="15"/>
      <c r="K80" s="15"/>
      <c r="L80" s="16" t="s">
        <v>161</v>
      </c>
      <c r="M80" s="27">
        <v>3</v>
      </c>
      <c r="N80" s="27">
        <v>0.0004</v>
      </c>
      <c r="O80" s="27">
        <v>0.002</v>
      </c>
      <c r="P80" s="16" t="s">
        <v>144</v>
      </c>
      <c r="Q80" s="27" t="s">
        <v>96</v>
      </c>
      <c r="R80" s="16"/>
    </row>
    <row r="81" customFormat="1" ht="46" customHeight="1" spans="1:18">
      <c r="A81" s="17"/>
      <c r="B81" s="16" t="s">
        <v>284</v>
      </c>
      <c r="C81" s="17" t="s">
        <v>24</v>
      </c>
      <c r="D81" s="16" t="s">
        <v>225</v>
      </c>
      <c r="E81" s="28" t="s">
        <v>285</v>
      </c>
      <c r="F81" s="26" t="s">
        <v>286</v>
      </c>
      <c r="G81" s="28">
        <v>2.5</v>
      </c>
      <c r="H81" s="15"/>
      <c r="I81" s="28">
        <v>2.5</v>
      </c>
      <c r="J81" s="15"/>
      <c r="K81" s="15"/>
      <c r="L81" s="16" t="s">
        <v>172</v>
      </c>
      <c r="M81" s="28">
        <v>3</v>
      </c>
      <c r="N81" s="28">
        <v>0.0003</v>
      </c>
      <c r="O81" s="28">
        <v>0.0015</v>
      </c>
      <c r="P81" s="16" t="s">
        <v>144</v>
      </c>
      <c r="Q81" s="57" t="s">
        <v>150</v>
      </c>
      <c r="R81" s="16"/>
    </row>
    <row r="82" customFormat="1" ht="113" customHeight="1" spans="1:18">
      <c r="A82" s="17"/>
      <c r="B82" s="16" t="s">
        <v>287</v>
      </c>
      <c r="C82" s="17" t="s">
        <v>24</v>
      </c>
      <c r="D82" s="16" t="s">
        <v>225</v>
      </c>
      <c r="E82" s="28" t="s">
        <v>288</v>
      </c>
      <c r="F82" s="26" t="s">
        <v>289</v>
      </c>
      <c r="G82" s="50">
        <v>8.04</v>
      </c>
      <c r="H82" s="15"/>
      <c r="I82" s="50">
        <v>8.04</v>
      </c>
      <c r="J82" s="15"/>
      <c r="K82" s="15"/>
      <c r="L82" s="16" t="s">
        <v>169</v>
      </c>
      <c r="M82" s="50">
        <v>9</v>
      </c>
      <c r="N82" s="50">
        <v>0.0032</v>
      </c>
      <c r="O82" s="50">
        <v>0.0127</v>
      </c>
      <c r="P82" s="16" t="s">
        <v>144</v>
      </c>
      <c r="Q82" s="57" t="s">
        <v>150</v>
      </c>
      <c r="R82" s="16"/>
    </row>
    <row r="83" customFormat="1" ht="42" customHeight="1" spans="1:18">
      <c r="A83" s="17"/>
      <c r="B83" s="16" t="s">
        <v>290</v>
      </c>
      <c r="C83" s="17" t="s">
        <v>24</v>
      </c>
      <c r="D83" s="16" t="s">
        <v>225</v>
      </c>
      <c r="E83" s="50" t="s">
        <v>291</v>
      </c>
      <c r="F83" s="26" t="s">
        <v>292</v>
      </c>
      <c r="G83" s="50">
        <v>0.5</v>
      </c>
      <c r="H83" s="15"/>
      <c r="I83" s="50">
        <v>0.5</v>
      </c>
      <c r="J83" s="15"/>
      <c r="K83" s="15"/>
      <c r="L83" s="16" t="s">
        <v>158</v>
      </c>
      <c r="M83" s="50">
        <v>2</v>
      </c>
      <c r="N83" s="50">
        <v>0.0002</v>
      </c>
      <c r="O83" s="50">
        <v>0.0007</v>
      </c>
      <c r="P83" s="16" t="s">
        <v>144</v>
      </c>
      <c r="Q83" s="57" t="s">
        <v>150</v>
      </c>
      <c r="R83" s="16"/>
    </row>
    <row r="84" customFormat="1" ht="73" customHeight="1" spans="1:18">
      <c r="A84" s="17"/>
      <c r="B84" s="16" t="s">
        <v>293</v>
      </c>
      <c r="C84" s="17" t="s">
        <v>24</v>
      </c>
      <c r="D84" s="16" t="s">
        <v>225</v>
      </c>
      <c r="E84" s="50" t="s">
        <v>294</v>
      </c>
      <c r="F84" s="26" t="s">
        <v>295</v>
      </c>
      <c r="G84" s="50">
        <v>1.2</v>
      </c>
      <c r="H84" s="15"/>
      <c r="I84" s="50">
        <v>1.2</v>
      </c>
      <c r="J84" s="15"/>
      <c r="K84" s="15"/>
      <c r="L84" s="16" t="s">
        <v>143</v>
      </c>
      <c r="M84" s="50">
        <v>5</v>
      </c>
      <c r="N84" s="50">
        <v>0.0007</v>
      </c>
      <c r="O84" s="50">
        <v>0.0023</v>
      </c>
      <c r="P84" s="16" t="s">
        <v>144</v>
      </c>
      <c r="Q84" s="57" t="s">
        <v>150</v>
      </c>
      <c r="R84" s="16"/>
    </row>
    <row r="85" customFormat="1" ht="138" customHeight="1" spans="1:18">
      <c r="A85" s="17"/>
      <c r="B85" s="26" t="s">
        <v>296</v>
      </c>
      <c r="C85" s="17" t="s">
        <v>24</v>
      </c>
      <c r="D85" s="16" t="s">
        <v>206</v>
      </c>
      <c r="E85" s="28" t="s">
        <v>297</v>
      </c>
      <c r="F85" s="26" t="s">
        <v>298</v>
      </c>
      <c r="G85" s="50">
        <v>10.71</v>
      </c>
      <c r="H85" s="15"/>
      <c r="I85" s="50">
        <v>10.71</v>
      </c>
      <c r="J85" s="15"/>
      <c r="K85" s="15"/>
      <c r="L85" s="16" t="s">
        <v>197</v>
      </c>
      <c r="M85" s="50">
        <v>10</v>
      </c>
      <c r="N85" s="50">
        <v>0.0037</v>
      </c>
      <c r="O85" s="50">
        <v>0.0154</v>
      </c>
      <c r="P85" s="54" t="s">
        <v>198</v>
      </c>
      <c r="Q85" s="57" t="s">
        <v>150</v>
      </c>
      <c r="R85" s="16"/>
    </row>
    <row r="86" customFormat="1" ht="70" customHeight="1" spans="1:18">
      <c r="A86" s="17"/>
      <c r="B86" s="26" t="s">
        <v>299</v>
      </c>
      <c r="C86" s="17" t="s">
        <v>24</v>
      </c>
      <c r="D86" s="16" t="s">
        <v>206</v>
      </c>
      <c r="E86" s="50" t="s">
        <v>300</v>
      </c>
      <c r="F86" s="26" t="s">
        <v>301</v>
      </c>
      <c r="G86" s="50">
        <v>1.05</v>
      </c>
      <c r="H86" s="15"/>
      <c r="I86" s="50">
        <v>1.05</v>
      </c>
      <c r="J86" s="15"/>
      <c r="K86" s="15"/>
      <c r="L86" s="16" t="s">
        <v>191</v>
      </c>
      <c r="M86" s="50">
        <v>0</v>
      </c>
      <c r="N86" s="50">
        <v>0.0011</v>
      </c>
      <c r="O86" s="50">
        <v>0.0043</v>
      </c>
      <c r="P86" s="28" t="s">
        <v>50</v>
      </c>
      <c r="Q86" s="57" t="s">
        <v>150</v>
      </c>
      <c r="R86" s="16"/>
    </row>
    <row r="87" ht="27" customHeight="1" spans="1:18">
      <c r="A87" s="15">
        <v>8</v>
      </c>
      <c r="B87" s="13" t="s">
        <v>302</v>
      </c>
      <c r="C87" s="17"/>
      <c r="D87" s="17"/>
      <c r="E87" s="16"/>
      <c r="F87" s="16"/>
      <c r="G87" s="18">
        <v>1173.27</v>
      </c>
      <c r="H87" s="18">
        <v>1113.27</v>
      </c>
      <c r="I87" s="18"/>
      <c r="J87" s="18"/>
      <c r="K87" s="18">
        <v>60</v>
      </c>
      <c r="L87" s="16"/>
      <c r="M87" s="15"/>
      <c r="N87" s="17"/>
      <c r="O87" s="17"/>
      <c r="P87" s="16"/>
      <c r="Q87" s="16"/>
      <c r="R87" s="16"/>
    </row>
    <row r="88" ht="29" customHeight="1" spans="1:18">
      <c r="A88" s="15"/>
      <c r="B88" s="16" t="s">
        <v>303</v>
      </c>
      <c r="C88" s="17" t="s">
        <v>24</v>
      </c>
      <c r="D88" s="16" t="s">
        <v>304</v>
      </c>
      <c r="E88" s="16" t="s">
        <v>305</v>
      </c>
      <c r="F88" s="16" t="s">
        <v>306</v>
      </c>
      <c r="G88" s="15">
        <v>42.7</v>
      </c>
      <c r="H88" s="15"/>
      <c r="I88" s="15"/>
      <c r="J88" s="15"/>
      <c r="K88" s="15">
        <v>42.7</v>
      </c>
      <c r="L88" s="16" t="s">
        <v>307</v>
      </c>
      <c r="M88" s="15">
        <v>2</v>
      </c>
      <c r="N88" s="17"/>
      <c r="O88" s="17"/>
      <c r="P88" s="16" t="s">
        <v>29</v>
      </c>
      <c r="Q88" s="16" t="s">
        <v>29</v>
      </c>
      <c r="R88" s="16"/>
    </row>
    <row r="89" ht="27" customHeight="1" spans="1:18">
      <c r="A89" s="15"/>
      <c r="B89" s="16" t="s">
        <v>308</v>
      </c>
      <c r="C89" s="17" t="s">
        <v>24</v>
      </c>
      <c r="D89" s="16" t="s">
        <v>304</v>
      </c>
      <c r="E89" s="16" t="s">
        <v>305</v>
      </c>
      <c r="F89" s="16" t="s">
        <v>309</v>
      </c>
      <c r="G89" s="15">
        <v>17.3</v>
      </c>
      <c r="H89" s="15"/>
      <c r="I89" s="15"/>
      <c r="J89" s="15"/>
      <c r="K89" s="15">
        <v>17.3</v>
      </c>
      <c r="L89" s="16" t="s">
        <v>307</v>
      </c>
      <c r="M89" s="15">
        <v>2</v>
      </c>
      <c r="N89" s="17"/>
      <c r="O89" s="17"/>
      <c r="P89" s="16" t="s">
        <v>29</v>
      </c>
      <c r="Q89" s="16" t="s">
        <v>29</v>
      </c>
      <c r="R89" s="16"/>
    </row>
    <row r="90" ht="27" customHeight="1" spans="1:18">
      <c r="A90" s="15"/>
      <c r="B90" s="16" t="s">
        <v>310</v>
      </c>
      <c r="C90" s="17" t="s">
        <v>24</v>
      </c>
      <c r="D90" s="16" t="s">
        <v>304</v>
      </c>
      <c r="E90" s="16" t="s">
        <v>311</v>
      </c>
      <c r="F90" s="16" t="s">
        <v>312</v>
      </c>
      <c r="G90" s="15">
        <v>156</v>
      </c>
      <c r="H90" s="15">
        <v>156</v>
      </c>
      <c r="I90" s="55"/>
      <c r="J90" s="15"/>
      <c r="K90" s="15"/>
      <c r="L90" s="16" t="s">
        <v>313</v>
      </c>
      <c r="M90" s="15">
        <v>1</v>
      </c>
      <c r="N90" s="17"/>
      <c r="O90" s="17"/>
      <c r="P90" s="16" t="s">
        <v>65</v>
      </c>
      <c r="Q90" s="16" t="s">
        <v>65</v>
      </c>
      <c r="R90" s="58"/>
    </row>
    <row r="91" ht="32" customHeight="1" spans="1:18">
      <c r="A91" s="15"/>
      <c r="B91" s="16" t="s">
        <v>314</v>
      </c>
      <c r="C91" s="17" t="s">
        <v>24</v>
      </c>
      <c r="D91" s="16" t="s">
        <v>304</v>
      </c>
      <c r="E91" s="16" t="s">
        <v>315</v>
      </c>
      <c r="F91" s="16" t="s">
        <v>316</v>
      </c>
      <c r="G91" s="15">
        <v>108</v>
      </c>
      <c r="H91" s="15">
        <v>108</v>
      </c>
      <c r="I91" s="55"/>
      <c r="J91" s="15"/>
      <c r="K91" s="15"/>
      <c r="L91" s="16" t="s">
        <v>317</v>
      </c>
      <c r="M91" s="15">
        <v>1</v>
      </c>
      <c r="N91" s="17"/>
      <c r="O91" s="17"/>
      <c r="P91" s="16" t="s">
        <v>29</v>
      </c>
      <c r="Q91" s="16" t="s">
        <v>29</v>
      </c>
      <c r="R91" s="58"/>
    </row>
    <row r="92" ht="36" customHeight="1" spans="1:18">
      <c r="A92" s="15"/>
      <c r="B92" s="16" t="s">
        <v>318</v>
      </c>
      <c r="C92" s="17" t="s">
        <v>24</v>
      </c>
      <c r="D92" s="16" t="s">
        <v>319</v>
      </c>
      <c r="E92" s="16" t="s">
        <v>320</v>
      </c>
      <c r="F92" s="16" t="s">
        <v>321</v>
      </c>
      <c r="G92" s="15">
        <v>146</v>
      </c>
      <c r="H92" s="15">
        <v>146</v>
      </c>
      <c r="I92" s="15"/>
      <c r="J92" s="15"/>
      <c r="K92" s="15"/>
      <c r="L92" s="16" t="s">
        <v>322</v>
      </c>
      <c r="M92" s="15">
        <v>1</v>
      </c>
      <c r="N92" s="17"/>
      <c r="O92" s="17"/>
      <c r="P92" s="16" t="s">
        <v>29</v>
      </c>
      <c r="Q92" s="16" t="s">
        <v>29</v>
      </c>
      <c r="R92" s="58"/>
    </row>
    <row r="93" ht="24" customHeight="1" spans="1:18">
      <c r="A93" s="15"/>
      <c r="B93" s="16" t="s">
        <v>323</v>
      </c>
      <c r="C93" s="17" t="s">
        <v>24</v>
      </c>
      <c r="D93" s="16" t="s">
        <v>304</v>
      </c>
      <c r="E93" s="16" t="s">
        <v>324</v>
      </c>
      <c r="F93" s="16" t="s">
        <v>325</v>
      </c>
      <c r="G93" s="15">
        <v>68</v>
      </c>
      <c r="H93" s="15">
        <v>68</v>
      </c>
      <c r="J93" s="15"/>
      <c r="K93" s="15"/>
      <c r="L93" s="16" t="s">
        <v>322</v>
      </c>
      <c r="M93" s="15">
        <v>1</v>
      </c>
      <c r="N93" s="17"/>
      <c r="O93" s="17"/>
      <c r="P93" s="16" t="s">
        <v>29</v>
      </c>
      <c r="Q93" s="16" t="s">
        <v>29</v>
      </c>
      <c r="R93" s="58"/>
    </row>
    <row r="94" ht="24" customHeight="1" spans="1:18">
      <c r="A94" s="15"/>
      <c r="B94" s="16" t="s">
        <v>326</v>
      </c>
      <c r="C94" s="15" t="s">
        <v>24</v>
      </c>
      <c r="D94" s="16" t="s">
        <v>304</v>
      </c>
      <c r="E94" s="16" t="s">
        <v>327</v>
      </c>
      <c r="F94" s="16" t="s">
        <v>328</v>
      </c>
      <c r="G94" s="15">
        <v>33.6</v>
      </c>
      <c r="H94" s="15">
        <v>33.6</v>
      </c>
      <c r="I94" s="33"/>
      <c r="J94" s="16"/>
      <c r="K94" s="31"/>
      <c r="L94" s="16" t="s">
        <v>322</v>
      </c>
      <c r="M94" s="31">
        <v>1</v>
      </c>
      <c r="N94" s="16"/>
      <c r="O94" s="16"/>
      <c r="P94" s="31" t="s">
        <v>29</v>
      </c>
      <c r="Q94" s="31" t="s">
        <v>29</v>
      </c>
      <c r="R94" s="59"/>
    </row>
    <row r="95" ht="24" customHeight="1" spans="1:18">
      <c r="A95" s="15"/>
      <c r="B95" s="16" t="s">
        <v>329</v>
      </c>
      <c r="C95" s="15" t="s">
        <v>24</v>
      </c>
      <c r="D95" s="16" t="s">
        <v>304</v>
      </c>
      <c r="E95" s="16" t="s">
        <v>330</v>
      </c>
      <c r="F95" s="16" t="s">
        <v>331</v>
      </c>
      <c r="G95" s="15">
        <v>40.2</v>
      </c>
      <c r="H95" s="15">
        <v>40.2</v>
      </c>
      <c r="I95" s="33"/>
      <c r="J95" s="15"/>
      <c r="K95" s="16"/>
      <c r="L95" s="16" t="s">
        <v>322</v>
      </c>
      <c r="M95" s="31">
        <v>1</v>
      </c>
      <c r="N95" s="16"/>
      <c r="O95" s="16"/>
      <c r="P95" s="31" t="s">
        <v>29</v>
      </c>
      <c r="Q95" s="31" t="s">
        <v>29</v>
      </c>
      <c r="R95" s="59"/>
    </row>
    <row r="96" ht="24" customHeight="1" spans="1:18">
      <c r="A96" s="15"/>
      <c r="B96" s="16" t="s">
        <v>332</v>
      </c>
      <c r="C96" s="15" t="s">
        <v>24</v>
      </c>
      <c r="D96" s="16" t="s">
        <v>304</v>
      </c>
      <c r="E96" s="16" t="s">
        <v>333</v>
      </c>
      <c r="F96" s="16" t="s">
        <v>334</v>
      </c>
      <c r="G96" s="15">
        <v>54.8</v>
      </c>
      <c r="H96" s="15">
        <v>54.8</v>
      </c>
      <c r="I96" s="33"/>
      <c r="J96" s="16"/>
      <c r="K96" s="16"/>
      <c r="L96" s="16" t="s">
        <v>322</v>
      </c>
      <c r="M96" s="31">
        <v>1</v>
      </c>
      <c r="N96" s="16"/>
      <c r="O96" s="16"/>
      <c r="P96" s="31" t="s">
        <v>29</v>
      </c>
      <c r="Q96" s="31" t="s">
        <v>29</v>
      </c>
      <c r="R96" s="59"/>
    </row>
    <row r="97" ht="24" customHeight="1" spans="1:18">
      <c r="A97" s="15"/>
      <c r="B97" s="16" t="s">
        <v>335</v>
      </c>
      <c r="C97" s="15" t="s">
        <v>24</v>
      </c>
      <c r="D97" s="16" t="s">
        <v>304</v>
      </c>
      <c r="E97" s="16" t="s">
        <v>336</v>
      </c>
      <c r="F97" s="16" t="s">
        <v>334</v>
      </c>
      <c r="G97" s="31">
        <v>28.4</v>
      </c>
      <c r="H97" s="31">
        <v>28.4</v>
      </c>
      <c r="I97" s="33"/>
      <c r="J97" s="16"/>
      <c r="K97" s="16"/>
      <c r="L97" s="16" t="s">
        <v>322</v>
      </c>
      <c r="M97" s="31">
        <v>1</v>
      </c>
      <c r="N97" s="16"/>
      <c r="O97" s="16"/>
      <c r="P97" s="31" t="s">
        <v>29</v>
      </c>
      <c r="Q97" s="31" t="s">
        <v>29</v>
      </c>
      <c r="R97" s="59"/>
    </row>
    <row r="98" ht="31" customHeight="1" spans="1:18">
      <c r="A98" s="15"/>
      <c r="B98" s="16" t="s">
        <v>337</v>
      </c>
      <c r="C98" s="15" t="s">
        <v>24</v>
      </c>
      <c r="D98" s="16" t="s">
        <v>304</v>
      </c>
      <c r="E98" s="16" t="s">
        <v>338</v>
      </c>
      <c r="F98" s="16" t="s">
        <v>339</v>
      </c>
      <c r="G98" s="15">
        <v>130.1</v>
      </c>
      <c r="H98" s="15">
        <v>130.1</v>
      </c>
      <c r="I98" s="55"/>
      <c r="J98" s="15"/>
      <c r="K98" s="16"/>
      <c r="L98" s="16" t="s">
        <v>340</v>
      </c>
      <c r="M98" s="31">
        <v>1</v>
      </c>
      <c r="N98" s="16"/>
      <c r="O98" s="16"/>
      <c r="P98" s="31" t="s">
        <v>29</v>
      </c>
      <c r="Q98" s="31" t="s">
        <v>29</v>
      </c>
      <c r="R98" s="59"/>
    </row>
    <row r="99" ht="29" customHeight="1" spans="1:18">
      <c r="A99" s="15"/>
      <c r="B99" s="16" t="s">
        <v>341</v>
      </c>
      <c r="C99" s="15" t="s">
        <v>24</v>
      </c>
      <c r="D99" s="16" t="s">
        <v>304</v>
      </c>
      <c r="E99" s="16" t="s">
        <v>324</v>
      </c>
      <c r="F99" s="16" t="s">
        <v>342</v>
      </c>
      <c r="G99" s="15">
        <v>180</v>
      </c>
      <c r="H99" s="15">
        <v>180</v>
      </c>
      <c r="I99" s="55"/>
      <c r="J99" s="16"/>
      <c r="K99" s="16"/>
      <c r="L99" s="16" t="s">
        <v>343</v>
      </c>
      <c r="M99" s="31">
        <v>1</v>
      </c>
      <c r="N99" s="16"/>
      <c r="O99" s="16"/>
      <c r="P99" s="31" t="s">
        <v>29</v>
      </c>
      <c r="Q99" s="31" t="s">
        <v>29</v>
      </c>
      <c r="R99" s="59"/>
    </row>
    <row r="100" ht="24" customHeight="1" spans="1:18">
      <c r="A100" s="15"/>
      <c r="B100" s="16" t="s">
        <v>344</v>
      </c>
      <c r="C100" s="17" t="s">
        <v>24</v>
      </c>
      <c r="D100" s="16" t="s">
        <v>345</v>
      </c>
      <c r="E100" s="16" t="s">
        <v>346</v>
      </c>
      <c r="F100" s="16" t="s">
        <v>347</v>
      </c>
      <c r="G100" s="31">
        <v>35.22</v>
      </c>
      <c r="H100" s="31">
        <v>35.22</v>
      </c>
      <c r="I100" s="31"/>
      <c r="J100" s="15"/>
      <c r="K100" s="15"/>
      <c r="L100" s="16" t="s">
        <v>348</v>
      </c>
      <c r="M100" s="31">
        <v>1</v>
      </c>
      <c r="N100" s="17"/>
      <c r="O100" s="17"/>
      <c r="P100" s="31" t="s">
        <v>29</v>
      </c>
      <c r="Q100" s="31" t="s">
        <v>29</v>
      </c>
      <c r="R100" s="60"/>
    </row>
    <row r="101" ht="28" customHeight="1" spans="1:18">
      <c r="A101" s="15"/>
      <c r="B101" s="16" t="s">
        <v>349</v>
      </c>
      <c r="C101" s="17" t="s">
        <v>24</v>
      </c>
      <c r="D101" s="16" t="s">
        <v>345</v>
      </c>
      <c r="E101" s="16" t="s">
        <v>231</v>
      </c>
      <c r="F101" s="16" t="s">
        <v>350</v>
      </c>
      <c r="G101" s="31">
        <v>8.75</v>
      </c>
      <c r="H101" s="31">
        <v>8.75</v>
      </c>
      <c r="I101" s="31"/>
      <c r="J101" s="15"/>
      <c r="K101" s="15"/>
      <c r="L101" s="16" t="s">
        <v>351</v>
      </c>
      <c r="M101" s="31">
        <v>1</v>
      </c>
      <c r="N101" s="17"/>
      <c r="O101" s="17"/>
      <c r="P101" s="31" t="s">
        <v>29</v>
      </c>
      <c r="Q101" s="31" t="s">
        <v>29</v>
      </c>
      <c r="R101" s="60"/>
    </row>
    <row r="102" ht="31" customHeight="1" spans="1:18">
      <c r="A102" s="15"/>
      <c r="B102" s="16" t="s">
        <v>352</v>
      </c>
      <c r="C102" s="16" t="s">
        <v>353</v>
      </c>
      <c r="D102" s="16" t="s">
        <v>345</v>
      </c>
      <c r="E102" s="16" t="s">
        <v>324</v>
      </c>
      <c r="F102" s="16" t="s">
        <v>354</v>
      </c>
      <c r="G102" s="31">
        <v>124.2</v>
      </c>
      <c r="H102" s="31">
        <v>124.2</v>
      </c>
      <c r="I102" s="31"/>
      <c r="J102" s="15"/>
      <c r="K102" s="15"/>
      <c r="L102" s="16" t="s">
        <v>343</v>
      </c>
      <c r="M102" s="31">
        <v>1</v>
      </c>
      <c r="N102" s="17"/>
      <c r="O102" s="17"/>
      <c r="P102" s="31" t="s">
        <v>29</v>
      </c>
      <c r="Q102" s="31" t="s">
        <v>29</v>
      </c>
      <c r="R102" s="60"/>
    </row>
    <row r="103" ht="31" customHeight="1" spans="1:18">
      <c r="A103" s="15">
        <v>9</v>
      </c>
      <c r="B103" s="13" t="s">
        <v>355</v>
      </c>
      <c r="C103" s="17"/>
      <c r="D103" s="17"/>
      <c r="E103" s="16"/>
      <c r="F103" s="16"/>
      <c r="G103" s="18">
        <v>504.5</v>
      </c>
      <c r="H103" s="18">
        <v>158</v>
      </c>
      <c r="I103" s="18"/>
      <c r="J103" s="18"/>
      <c r="K103" s="18">
        <v>346.5</v>
      </c>
      <c r="L103" s="16"/>
      <c r="M103" s="15"/>
      <c r="N103" s="17"/>
      <c r="O103" s="17"/>
      <c r="P103" s="16"/>
      <c r="Q103" s="16"/>
      <c r="R103" s="16"/>
    </row>
    <row r="104" ht="31" customHeight="1" spans="1:18">
      <c r="A104" s="15"/>
      <c r="B104" s="16" t="s">
        <v>356</v>
      </c>
      <c r="C104" s="17" t="s">
        <v>24</v>
      </c>
      <c r="D104" s="16" t="s">
        <v>357</v>
      </c>
      <c r="E104" s="16" t="s">
        <v>358</v>
      </c>
      <c r="F104" s="16" t="s">
        <v>359</v>
      </c>
      <c r="G104" s="15">
        <v>361</v>
      </c>
      <c r="H104" s="15">
        <v>83</v>
      </c>
      <c r="I104" s="55"/>
      <c r="J104" s="15"/>
      <c r="K104" s="15">
        <v>278</v>
      </c>
      <c r="L104" s="16" t="s">
        <v>360</v>
      </c>
      <c r="M104" s="15">
        <v>1</v>
      </c>
      <c r="N104" s="17"/>
      <c r="O104" s="17"/>
      <c r="P104" s="16" t="s">
        <v>361</v>
      </c>
      <c r="Q104" s="16" t="s">
        <v>361</v>
      </c>
      <c r="R104" s="16"/>
    </row>
    <row r="105" ht="31" customHeight="1" spans="1:18">
      <c r="A105" s="15"/>
      <c r="B105" s="16" t="s">
        <v>362</v>
      </c>
      <c r="C105" s="17" t="s">
        <v>24</v>
      </c>
      <c r="D105" s="16" t="s">
        <v>304</v>
      </c>
      <c r="E105" s="16" t="s">
        <v>363</v>
      </c>
      <c r="F105" s="16" t="s">
        <v>364</v>
      </c>
      <c r="G105" s="15">
        <v>68.5</v>
      </c>
      <c r="H105" s="15"/>
      <c r="I105" s="55"/>
      <c r="J105" s="15"/>
      <c r="K105" s="15">
        <v>68.5</v>
      </c>
      <c r="L105" s="16" t="s">
        <v>365</v>
      </c>
      <c r="M105" s="15">
        <v>1</v>
      </c>
      <c r="N105" s="17"/>
      <c r="O105" s="17"/>
      <c r="P105" s="16" t="s">
        <v>29</v>
      </c>
      <c r="Q105" s="16" t="s">
        <v>29</v>
      </c>
      <c r="R105" s="16"/>
    </row>
    <row r="106" ht="31" customHeight="1" spans="1:18">
      <c r="A106" s="15"/>
      <c r="B106" s="16" t="s">
        <v>366</v>
      </c>
      <c r="C106" s="15" t="s">
        <v>24</v>
      </c>
      <c r="D106" s="16" t="s">
        <v>304</v>
      </c>
      <c r="E106" s="16" t="s">
        <v>367</v>
      </c>
      <c r="F106" s="16" t="s">
        <v>368</v>
      </c>
      <c r="G106" s="15">
        <v>46.5</v>
      </c>
      <c r="H106" s="15">
        <v>46.5</v>
      </c>
      <c r="I106" s="55"/>
      <c r="J106" s="16"/>
      <c r="K106" s="16"/>
      <c r="L106" s="16" t="s">
        <v>369</v>
      </c>
      <c r="M106" s="31">
        <v>1</v>
      </c>
      <c r="N106" s="16"/>
      <c r="O106" s="16"/>
      <c r="P106" s="31" t="s">
        <v>29</v>
      </c>
      <c r="Q106" s="31" t="s">
        <v>29</v>
      </c>
      <c r="R106" s="59"/>
    </row>
    <row r="107" ht="34" customHeight="1" spans="1:18">
      <c r="A107" s="15"/>
      <c r="B107" s="16" t="s">
        <v>370</v>
      </c>
      <c r="C107" s="17" t="s">
        <v>24</v>
      </c>
      <c r="D107" s="16" t="s">
        <v>345</v>
      </c>
      <c r="E107" s="16" t="s">
        <v>371</v>
      </c>
      <c r="F107" s="16" t="s">
        <v>372</v>
      </c>
      <c r="G107" s="31">
        <v>28.5</v>
      </c>
      <c r="H107" s="31">
        <v>28.5</v>
      </c>
      <c r="I107" s="31"/>
      <c r="J107" s="15"/>
      <c r="K107" s="15"/>
      <c r="L107" s="16" t="s">
        <v>373</v>
      </c>
      <c r="M107" s="31">
        <v>1</v>
      </c>
      <c r="N107" s="17"/>
      <c r="O107" s="17"/>
      <c r="P107" s="31" t="s">
        <v>361</v>
      </c>
      <c r="Q107" s="31" t="s">
        <v>361</v>
      </c>
      <c r="R107" s="60"/>
    </row>
    <row r="108" ht="29" customHeight="1" spans="1:18">
      <c r="A108" s="15">
        <v>10</v>
      </c>
      <c r="B108" s="13" t="s">
        <v>374</v>
      </c>
      <c r="C108" s="17"/>
      <c r="D108" s="16"/>
      <c r="E108" s="16"/>
      <c r="F108" s="16"/>
      <c r="G108" s="51">
        <v>350</v>
      </c>
      <c r="H108" s="33"/>
      <c r="I108" s="51">
        <v>350</v>
      </c>
      <c r="J108" s="18"/>
      <c r="K108" s="18"/>
      <c r="L108" s="16"/>
      <c r="M108" s="31"/>
      <c r="N108" s="17"/>
      <c r="O108" s="17"/>
      <c r="P108" s="16"/>
      <c r="Q108" s="16"/>
      <c r="R108" s="60"/>
    </row>
    <row r="109" ht="56" customHeight="1" spans="1:18">
      <c r="A109" s="15"/>
      <c r="B109" s="16" t="s">
        <v>375</v>
      </c>
      <c r="C109" s="17" t="s">
        <v>24</v>
      </c>
      <c r="D109" s="16" t="s">
        <v>345</v>
      </c>
      <c r="E109" s="16" t="s">
        <v>376</v>
      </c>
      <c r="F109" s="16" t="s">
        <v>377</v>
      </c>
      <c r="G109" s="31">
        <v>50</v>
      </c>
      <c r="H109" s="33"/>
      <c r="I109" s="31">
        <v>50</v>
      </c>
      <c r="J109" s="15"/>
      <c r="K109" s="15"/>
      <c r="L109" s="16" t="s">
        <v>378</v>
      </c>
      <c r="M109" s="31">
        <v>1</v>
      </c>
      <c r="N109" s="17"/>
      <c r="O109" s="17"/>
      <c r="P109" s="28" t="s">
        <v>50</v>
      </c>
      <c r="Q109" s="16" t="s">
        <v>56</v>
      </c>
      <c r="R109" s="60"/>
    </row>
    <row r="110" ht="48" customHeight="1" spans="1:18">
      <c r="A110" s="15"/>
      <c r="B110" s="16" t="s">
        <v>379</v>
      </c>
      <c r="C110" s="17" t="s">
        <v>24</v>
      </c>
      <c r="D110" s="16" t="s">
        <v>345</v>
      </c>
      <c r="E110" s="16" t="s">
        <v>336</v>
      </c>
      <c r="F110" s="16" t="s">
        <v>380</v>
      </c>
      <c r="G110" s="31">
        <v>50</v>
      </c>
      <c r="H110" s="33"/>
      <c r="I110" s="31">
        <v>50</v>
      </c>
      <c r="J110" s="15"/>
      <c r="K110" s="15"/>
      <c r="L110" s="16" t="s">
        <v>378</v>
      </c>
      <c r="M110" s="31">
        <v>1</v>
      </c>
      <c r="N110" s="17"/>
      <c r="O110" s="17"/>
      <c r="P110" s="28" t="s">
        <v>50</v>
      </c>
      <c r="Q110" s="16" t="s">
        <v>150</v>
      </c>
      <c r="R110" s="60"/>
    </row>
    <row r="111" ht="64" customHeight="1" spans="1:18">
      <c r="A111" s="15"/>
      <c r="B111" s="16" t="s">
        <v>381</v>
      </c>
      <c r="C111" s="17" t="s">
        <v>24</v>
      </c>
      <c r="D111" s="16" t="s">
        <v>345</v>
      </c>
      <c r="E111" s="16" t="s">
        <v>367</v>
      </c>
      <c r="F111" s="16" t="s">
        <v>382</v>
      </c>
      <c r="G111" s="31">
        <v>50</v>
      </c>
      <c r="H111" s="33"/>
      <c r="I111" s="31">
        <v>50</v>
      </c>
      <c r="J111" s="15"/>
      <c r="K111" s="15"/>
      <c r="L111" s="16" t="s">
        <v>378</v>
      </c>
      <c r="M111" s="31">
        <v>1</v>
      </c>
      <c r="N111" s="17"/>
      <c r="O111" s="17"/>
      <c r="P111" s="28" t="s">
        <v>50</v>
      </c>
      <c r="Q111" s="16" t="s">
        <v>150</v>
      </c>
      <c r="R111" s="60"/>
    </row>
    <row r="112" ht="57" customHeight="1" spans="1:18">
      <c r="A112" s="15"/>
      <c r="B112" s="16" t="s">
        <v>383</v>
      </c>
      <c r="C112" s="17" t="s">
        <v>24</v>
      </c>
      <c r="D112" s="16" t="s">
        <v>345</v>
      </c>
      <c r="E112" s="16" t="s">
        <v>384</v>
      </c>
      <c r="F112" s="16" t="s">
        <v>385</v>
      </c>
      <c r="G112" s="31">
        <v>50</v>
      </c>
      <c r="H112" s="33"/>
      <c r="I112" s="31">
        <v>50</v>
      </c>
      <c r="J112" s="15"/>
      <c r="K112" s="31"/>
      <c r="L112" s="16" t="s">
        <v>378</v>
      </c>
      <c r="M112" s="31">
        <v>1</v>
      </c>
      <c r="N112" s="17"/>
      <c r="O112" s="17"/>
      <c r="P112" s="28" t="s">
        <v>50</v>
      </c>
      <c r="Q112" s="16" t="s">
        <v>96</v>
      </c>
      <c r="R112" s="60"/>
    </row>
    <row r="113" ht="66" customHeight="1" spans="1:18">
      <c r="A113" s="15"/>
      <c r="B113" s="16" t="s">
        <v>386</v>
      </c>
      <c r="C113" s="17" t="s">
        <v>24</v>
      </c>
      <c r="D113" s="16" t="s">
        <v>345</v>
      </c>
      <c r="E113" s="16" t="s">
        <v>231</v>
      </c>
      <c r="F113" s="16" t="s">
        <v>387</v>
      </c>
      <c r="G113" s="31">
        <v>50</v>
      </c>
      <c r="H113" s="33"/>
      <c r="I113" s="31">
        <v>50</v>
      </c>
      <c r="J113" s="15"/>
      <c r="K113" s="31"/>
      <c r="L113" s="16" t="s">
        <v>378</v>
      </c>
      <c r="M113" s="31">
        <v>1</v>
      </c>
      <c r="N113" s="17"/>
      <c r="O113" s="17"/>
      <c r="P113" s="28" t="s">
        <v>50</v>
      </c>
      <c r="Q113" s="16" t="s">
        <v>58</v>
      </c>
      <c r="R113" s="60"/>
    </row>
    <row r="114" ht="53" customHeight="1" spans="1:18">
      <c r="A114" s="15"/>
      <c r="B114" s="16" t="s">
        <v>388</v>
      </c>
      <c r="C114" s="17" t="s">
        <v>24</v>
      </c>
      <c r="D114" s="16" t="s">
        <v>345</v>
      </c>
      <c r="E114" s="16" t="s">
        <v>389</v>
      </c>
      <c r="F114" s="16" t="s">
        <v>390</v>
      </c>
      <c r="G114" s="31">
        <v>50</v>
      </c>
      <c r="H114" s="33"/>
      <c r="I114" s="31">
        <v>50</v>
      </c>
      <c r="J114" s="15"/>
      <c r="K114" s="31"/>
      <c r="L114" s="16" t="s">
        <v>378</v>
      </c>
      <c r="M114" s="31">
        <v>1</v>
      </c>
      <c r="N114" s="17"/>
      <c r="O114" s="17"/>
      <c r="P114" s="28" t="s">
        <v>50</v>
      </c>
      <c r="Q114" s="16" t="s">
        <v>106</v>
      </c>
      <c r="R114" s="60"/>
    </row>
    <row r="115" ht="53" customHeight="1" spans="1:18">
      <c r="A115" s="15"/>
      <c r="B115" s="16" t="s">
        <v>391</v>
      </c>
      <c r="C115" s="17" t="s">
        <v>24</v>
      </c>
      <c r="D115" s="16" t="s">
        <v>345</v>
      </c>
      <c r="E115" s="16" t="s">
        <v>311</v>
      </c>
      <c r="F115" s="16" t="s">
        <v>392</v>
      </c>
      <c r="G115" s="31">
        <v>50</v>
      </c>
      <c r="H115" s="33"/>
      <c r="I115" s="31">
        <v>50</v>
      </c>
      <c r="J115" s="15"/>
      <c r="K115" s="15"/>
      <c r="L115" s="16" t="s">
        <v>378</v>
      </c>
      <c r="M115" s="31">
        <v>1</v>
      </c>
      <c r="N115" s="17"/>
      <c r="O115" s="17"/>
      <c r="P115" s="28" t="s">
        <v>50</v>
      </c>
      <c r="Q115" s="16" t="s">
        <v>65</v>
      </c>
      <c r="R115" s="60"/>
    </row>
    <row r="116" ht="36" customHeight="1" spans="1:18">
      <c r="A116" s="15">
        <v>11</v>
      </c>
      <c r="B116" s="52" t="s">
        <v>393</v>
      </c>
      <c r="C116" s="16" t="s">
        <v>24</v>
      </c>
      <c r="D116" s="16" t="s">
        <v>394</v>
      </c>
      <c r="E116" s="16" t="s">
        <v>26</v>
      </c>
      <c r="F116" s="16" t="s">
        <v>395</v>
      </c>
      <c r="G116" s="18">
        <v>10</v>
      </c>
      <c r="H116" s="18">
        <v>10</v>
      </c>
      <c r="I116" s="18"/>
      <c r="J116" s="56"/>
      <c r="K116" s="15"/>
      <c r="L116" s="16" t="s">
        <v>396</v>
      </c>
      <c r="M116" s="15">
        <v>10</v>
      </c>
      <c r="N116" s="17"/>
      <c r="O116" s="17"/>
      <c r="P116" s="28" t="s">
        <v>397</v>
      </c>
      <c r="Q116" s="16" t="s">
        <v>44</v>
      </c>
      <c r="R116" s="16"/>
    </row>
    <row r="117" ht="20" customHeight="1" spans="1:18">
      <c r="A117" s="15"/>
      <c r="B117" s="52" t="s">
        <v>398</v>
      </c>
      <c r="C117" s="17"/>
      <c r="D117" s="17"/>
      <c r="E117" s="16"/>
      <c r="F117" s="16"/>
      <c r="G117" s="11">
        <f>G118+G141+G147</f>
        <v>3127.52</v>
      </c>
      <c r="H117" s="11">
        <f>H118+H141+H147</f>
        <v>2957.02</v>
      </c>
      <c r="I117" s="11">
        <f>I118+I141+I147</f>
        <v>170.5</v>
      </c>
      <c r="J117" s="11"/>
      <c r="K117" s="11"/>
      <c r="L117" s="16"/>
      <c r="M117" s="31"/>
      <c r="N117" s="17"/>
      <c r="O117" s="17"/>
      <c r="P117" s="16"/>
      <c r="Q117" s="16"/>
      <c r="R117" s="16"/>
    </row>
    <row r="118" ht="19" customHeight="1" spans="1:18">
      <c r="A118" s="15">
        <v>12</v>
      </c>
      <c r="B118" s="52" t="s">
        <v>399</v>
      </c>
      <c r="C118" s="17"/>
      <c r="D118" s="17"/>
      <c r="E118" s="16"/>
      <c r="F118" s="16"/>
      <c r="G118" s="18">
        <v>2364.52</v>
      </c>
      <c r="H118" s="18">
        <v>2242.02</v>
      </c>
      <c r="I118" s="18">
        <v>122.5</v>
      </c>
      <c r="J118" s="15"/>
      <c r="K118" s="18"/>
      <c r="L118" s="16"/>
      <c r="M118" s="31"/>
      <c r="N118" s="17"/>
      <c r="O118" s="17"/>
      <c r="P118" s="16"/>
      <c r="Q118" s="16"/>
      <c r="R118" s="16"/>
    </row>
    <row r="119" ht="33" customHeight="1" spans="1:18">
      <c r="A119" s="15"/>
      <c r="B119" s="16" t="s">
        <v>400</v>
      </c>
      <c r="C119" s="17" t="s">
        <v>24</v>
      </c>
      <c r="D119" s="16" t="s">
        <v>345</v>
      </c>
      <c r="E119" s="16" t="s">
        <v>401</v>
      </c>
      <c r="F119" s="16" t="s">
        <v>402</v>
      </c>
      <c r="G119" s="15">
        <v>20.65</v>
      </c>
      <c r="H119" s="15">
        <v>20.65</v>
      </c>
      <c r="I119" s="15"/>
      <c r="J119" s="15"/>
      <c r="K119" s="15"/>
      <c r="L119" s="16" t="s">
        <v>403</v>
      </c>
      <c r="M119" s="31">
        <v>1</v>
      </c>
      <c r="N119" s="17"/>
      <c r="O119" s="17"/>
      <c r="P119" s="16" t="s">
        <v>29</v>
      </c>
      <c r="Q119" s="16" t="s">
        <v>29</v>
      </c>
      <c r="R119" s="58"/>
    </row>
    <row r="120" ht="33" customHeight="1" spans="1:18">
      <c r="A120" s="15"/>
      <c r="B120" s="16" t="s">
        <v>404</v>
      </c>
      <c r="C120" s="17" t="s">
        <v>24</v>
      </c>
      <c r="D120" s="16" t="s">
        <v>304</v>
      </c>
      <c r="E120" s="16" t="s">
        <v>255</v>
      </c>
      <c r="F120" s="16" t="s">
        <v>405</v>
      </c>
      <c r="G120" s="15">
        <v>55</v>
      </c>
      <c r="H120" s="15">
        <v>55</v>
      </c>
      <c r="I120" s="15"/>
      <c r="J120" s="15"/>
      <c r="K120" s="15"/>
      <c r="L120" s="16" t="s">
        <v>406</v>
      </c>
      <c r="M120" s="15">
        <v>1</v>
      </c>
      <c r="N120" s="17"/>
      <c r="O120" s="17"/>
      <c r="P120" s="16" t="s">
        <v>29</v>
      </c>
      <c r="Q120" s="16" t="s">
        <v>29</v>
      </c>
      <c r="R120" s="58"/>
    </row>
    <row r="121" ht="28" customHeight="1" spans="1:18">
      <c r="A121" s="15"/>
      <c r="B121" s="16" t="s">
        <v>407</v>
      </c>
      <c r="C121" s="16" t="s">
        <v>24</v>
      </c>
      <c r="D121" s="16" t="s">
        <v>345</v>
      </c>
      <c r="E121" s="16" t="s">
        <v>408</v>
      </c>
      <c r="F121" s="16" t="s">
        <v>409</v>
      </c>
      <c r="G121" s="31">
        <v>300</v>
      </c>
      <c r="H121" s="31">
        <v>300</v>
      </c>
      <c r="I121" s="31"/>
      <c r="J121" s="31"/>
      <c r="K121" s="31"/>
      <c r="L121" s="16" t="s">
        <v>348</v>
      </c>
      <c r="M121" s="31">
        <v>1</v>
      </c>
      <c r="N121" s="16"/>
      <c r="O121" s="16"/>
      <c r="P121" s="16" t="s">
        <v>410</v>
      </c>
      <c r="Q121" s="16" t="s">
        <v>410</v>
      </c>
      <c r="R121" s="58"/>
    </row>
    <row r="122" ht="29" customHeight="1" spans="1:18">
      <c r="A122" s="15"/>
      <c r="B122" s="16" t="s">
        <v>411</v>
      </c>
      <c r="C122" s="17" t="s">
        <v>24</v>
      </c>
      <c r="D122" s="16" t="s">
        <v>345</v>
      </c>
      <c r="E122" s="16" t="s">
        <v>389</v>
      </c>
      <c r="F122" s="16" t="s">
        <v>412</v>
      </c>
      <c r="G122" s="15">
        <v>135</v>
      </c>
      <c r="H122" s="15">
        <v>135</v>
      </c>
      <c r="I122" s="15"/>
      <c r="J122" s="15"/>
      <c r="K122" s="15"/>
      <c r="L122" s="16" t="s">
        <v>413</v>
      </c>
      <c r="M122" s="15">
        <v>1</v>
      </c>
      <c r="N122" s="17"/>
      <c r="O122" s="17"/>
      <c r="P122" s="16" t="s">
        <v>410</v>
      </c>
      <c r="Q122" s="16" t="s">
        <v>410</v>
      </c>
      <c r="R122" s="58"/>
    </row>
    <row r="123" ht="45" customHeight="1" spans="1:18">
      <c r="A123" s="15"/>
      <c r="B123" s="16" t="s">
        <v>414</v>
      </c>
      <c r="C123" s="17" t="s">
        <v>24</v>
      </c>
      <c r="D123" s="16" t="s">
        <v>345</v>
      </c>
      <c r="E123" s="16" t="s">
        <v>415</v>
      </c>
      <c r="F123" s="16" t="s">
        <v>416</v>
      </c>
      <c r="G123" s="15">
        <v>263</v>
      </c>
      <c r="H123" s="15">
        <v>263</v>
      </c>
      <c r="I123" s="15"/>
      <c r="J123" s="15"/>
      <c r="K123" s="15"/>
      <c r="L123" s="16" t="s">
        <v>413</v>
      </c>
      <c r="M123" s="15">
        <v>2</v>
      </c>
      <c r="N123" s="17"/>
      <c r="O123" s="17"/>
      <c r="P123" s="16" t="s">
        <v>410</v>
      </c>
      <c r="Q123" s="16" t="s">
        <v>410</v>
      </c>
      <c r="R123" s="58"/>
    </row>
    <row r="124" ht="33" customHeight="1" spans="1:18">
      <c r="A124" s="15"/>
      <c r="B124" s="16" t="s">
        <v>417</v>
      </c>
      <c r="C124" s="17" t="s">
        <v>24</v>
      </c>
      <c r="D124" s="16" t="s">
        <v>345</v>
      </c>
      <c r="E124" s="16" t="s">
        <v>418</v>
      </c>
      <c r="F124" s="16" t="s">
        <v>419</v>
      </c>
      <c r="G124" s="15">
        <v>86</v>
      </c>
      <c r="H124" s="15">
        <v>86</v>
      </c>
      <c r="I124" s="15"/>
      <c r="J124" s="15"/>
      <c r="K124" s="15"/>
      <c r="L124" s="16" t="s">
        <v>413</v>
      </c>
      <c r="M124" s="15">
        <v>2</v>
      </c>
      <c r="N124" s="17"/>
      <c r="O124" s="17"/>
      <c r="P124" s="16" t="s">
        <v>410</v>
      </c>
      <c r="Q124" s="16" t="s">
        <v>410</v>
      </c>
      <c r="R124" s="58"/>
    </row>
    <row r="125" ht="75" customHeight="1" spans="1:18">
      <c r="A125" s="15"/>
      <c r="B125" s="16" t="s">
        <v>420</v>
      </c>
      <c r="C125" s="17" t="s">
        <v>24</v>
      </c>
      <c r="D125" s="16" t="s">
        <v>345</v>
      </c>
      <c r="E125" s="16" t="s">
        <v>421</v>
      </c>
      <c r="F125" s="16" t="s">
        <v>422</v>
      </c>
      <c r="G125" s="15">
        <v>140</v>
      </c>
      <c r="H125" s="15">
        <v>140</v>
      </c>
      <c r="I125" s="15"/>
      <c r="J125" s="15"/>
      <c r="K125" s="15"/>
      <c r="L125" s="16" t="s">
        <v>413</v>
      </c>
      <c r="M125" s="15">
        <v>5</v>
      </c>
      <c r="N125" s="17"/>
      <c r="O125" s="17"/>
      <c r="P125" s="16" t="s">
        <v>410</v>
      </c>
      <c r="Q125" s="16" t="s">
        <v>410</v>
      </c>
      <c r="R125" s="58"/>
    </row>
    <row r="126" ht="41" customHeight="1" spans="1:18">
      <c r="A126" s="15"/>
      <c r="B126" s="16" t="s">
        <v>423</v>
      </c>
      <c r="C126" s="17" t="s">
        <v>24</v>
      </c>
      <c r="D126" s="16" t="s">
        <v>345</v>
      </c>
      <c r="E126" s="16" t="s">
        <v>418</v>
      </c>
      <c r="F126" s="16" t="s">
        <v>424</v>
      </c>
      <c r="G126" s="15">
        <v>61</v>
      </c>
      <c r="H126" s="15">
        <v>61</v>
      </c>
      <c r="I126" s="15"/>
      <c r="J126" s="15"/>
      <c r="K126" s="15"/>
      <c r="L126" s="16" t="s">
        <v>413</v>
      </c>
      <c r="M126" s="15">
        <v>2</v>
      </c>
      <c r="N126" s="17"/>
      <c r="O126" s="17"/>
      <c r="P126" s="16" t="s">
        <v>410</v>
      </c>
      <c r="Q126" s="16" t="s">
        <v>410</v>
      </c>
      <c r="R126" s="58"/>
    </row>
    <row r="127" ht="30" customHeight="1" spans="1:18">
      <c r="A127" s="15"/>
      <c r="B127" s="16" t="s">
        <v>425</v>
      </c>
      <c r="C127" s="15" t="s">
        <v>24</v>
      </c>
      <c r="D127" s="16" t="s">
        <v>345</v>
      </c>
      <c r="E127" s="16" t="s">
        <v>426</v>
      </c>
      <c r="F127" s="16" t="s">
        <v>427</v>
      </c>
      <c r="G127" s="31">
        <v>8</v>
      </c>
      <c r="H127" s="31">
        <v>8</v>
      </c>
      <c r="I127" s="33"/>
      <c r="J127" s="15"/>
      <c r="K127" s="15"/>
      <c r="L127" s="16" t="s">
        <v>428</v>
      </c>
      <c r="M127" s="15">
        <v>1</v>
      </c>
      <c r="N127" s="17"/>
      <c r="O127" s="17"/>
      <c r="P127" s="31" t="s">
        <v>29</v>
      </c>
      <c r="Q127" s="31" t="s">
        <v>29</v>
      </c>
      <c r="R127" s="58"/>
    </row>
    <row r="128" ht="30" customHeight="1" spans="1:18">
      <c r="A128" s="15"/>
      <c r="B128" s="16" t="s">
        <v>429</v>
      </c>
      <c r="C128" s="15" t="s">
        <v>24</v>
      </c>
      <c r="D128" s="16" t="s">
        <v>345</v>
      </c>
      <c r="E128" s="16" t="s">
        <v>426</v>
      </c>
      <c r="F128" s="16" t="s">
        <v>430</v>
      </c>
      <c r="G128" s="31">
        <v>67.5</v>
      </c>
      <c r="H128" s="31">
        <v>67.5</v>
      </c>
      <c r="I128" s="33"/>
      <c r="J128" s="31"/>
      <c r="K128" s="15"/>
      <c r="L128" s="16" t="s">
        <v>428</v>
      </c>
      <c r="M128" s="15">
        <v>1</v>
      </c>
      <c r="N128" s="17"/>
      <c r="O128" s="17"/>
      <c r="P128" s="31" t="s">
        <v>29</v>
      </c>
      <c r="Q128" s="31" t="s">
        <v>29</v>
      </c>
      <c r="R128" s="58"/>
    </row>
    <row r="129" ht="39" customHeight="1" spans="1:18">
      <c r="A129" s="15" t="s">
        <v>431</v>
      </c>
      <c r="B129" s="16" t="s">
        <v>432</v>
      </c>
      <c r="C129" s="15" t="s">
        <v>24</v>
      </c>
      <c r="D129" s="16" t="s">
        <v>345</v>
      </c>
      <c r="E129" s="16" t="s">
        <v>433</v>
      </c>
      <c r="F129" s="16" t="s">
        <v>434</v>
      </c>
      <c r="G129" s="31">
        <v>31.5</v>
      </c>
      <c r="H129" s="31">
        <v>31.5</v>
      </c>
      <c r="I129" s="33"/>
      <c r="J129" s="31"/>
      <c r="K129" s="15"/>
      <c r="L129" s="16" t="s">
        <v>428</v>
      </c>
      <c r="M129" s="15">
        <v>1</v>
      </c>
      <c r="N129" s="17"/>
      <c r="O129" s="17"/>
      <c r="P129" s="31" t="s">
        <v>29</v>
      </c>
      <c r="Q129" s="31" t="s">
        <v>29</v>
      </c>
      <c r="R129" s="58"/>
    </row>
    <row r="130" ht="32" customHeight="1" spans="1:18">
      <c r="A130" s="15"/>
      <c r="B130" s="16" t="s">
        <v>435</v>
      </c>
      <c r="C130" s="15" t="s">
        <v>24</v>
      </c>
      <c r="D130" s="16" t="s">
        <v>345</v>
      </c>
      <c r="E130" s="16" t="s">
        <v>436</v>
      </c>
      <c r="F130" s="16" t="s">
        <v>437</v>
      </c>
      <c r="G130" s="31">
        <v>16.9</v>
      </c>
      <c r="H130" s="31">
        <v>16.9</v>
      </c>
      <c r="J130" s="31"/>
      <c r="K130" s="15"/>
      <c r="L130" s="16" t="s">
        <v>428</v>
      </c>
      <c r="M130" s="15">
        <v>1</v>
      </c>
      <c r="N130" s="17"/>
      <c r="O130" s="17"/>
      <c r="P130" s="31" t="s">
        <v>29</v>
      </c>
      <c r="Q130" s="31" t="s">
        <v>29</v>
      </c>
      <c r="R130" s="58"/>
    </row>
    <row r="131" s="1" customFormat="1" ht="32" customHeight="1" spans="1:18">
      <c r="A131" s="37"/>
      <c r="B131" s="16" t="s">
        <v>438</v>
      </c>
      <c r="C131" s="15" t="s">
        <v>24</v>
      </c>
      <c r="D131" s="16" t="s">
        <v>345</v>
      </c>
      <c r="E131" s="16" t="s">
        <v>439</v>
      </c>
      <c r="F131" s="16" t="s">
        <v>440</v>
      </c>
      <c r="G131" s="31">
        <v>300.5</v>
      </c>
      <c r="H131" s="31">
        <v>300.5</v>
      </c>
      <c r="I131" s="31"/>
      <c r="J131" s="31"/>
      <c r="K131" s="31"/>
      <c r="L131" s="16" t="s">
        <v>428</v>
      </c>
      <c r="M131" s="15">
        <v>1</v>
      </c>
      <c r="N131" s="17"/>
      <c r="O131" s="17"/>
      <c r="P131" s="31" t="s">
        <v>29</v>
      </c>
      <c r="Q131" s="31" t="s">
        <v>29</v>
      </c>
      <c r="R131" s="60"/>
    </row>
    <row r="132" s="2" customFormat="1" ht="30" customHeight="1" spans="1:18">
      <c r="A132" s="15"/>
      <c r="B132" s="16" t="s">
        <v>441</v>
      </c>
      <c r="C132" s="15" t="s">
        <v>24</v>
      </c>
      <c r="D132" s="16" t="s">
        <v>345</v>
      </c>
      <c r="E132" s="16" t="s">
        <v>442</v>
      </c>
      <c r="F132" s="16" t="s">
        <v>443</v>
      </c>
      <c r="G132" s="31">
        <v>270</v>
      </c>
      <c r="H132" s="31">
        <v>270</v>
      </c>
      <c r="I132" s="31"/>
      <c r="J132" s="31"/>
      <c r="K132" s="31"/>
      <c r="L132" s="16" t="s">
        <v>428</v>
      </c>
      <c r="M132" s="15">
        <v>1</v>
      </c>
      <c r="N132" s="17"/>
      <c r="O132" s="17"/>
      <c r="P132" s="16" t="s">
        <v>410</v>
      </c>
      <c r="Q132" s="16" t="s">
        <v>410</v>
      </c>
      <c r="R132" s="60"/>
    </row>
    <row r="133" s="2" customFormat="1" ht="30" customHeight="1" spans="1:18">
      <c r="A133" s="15"/>
      <c r="B133" s="16" t="s">
        <v>444</v>
      </c>
      <c r="C133" s="17" t="s">
        <v>24</v>
      </c>
      <c r="D133" s="16" t="s">
        <v>304</v>
      </c>
      <c r="E133" s="16" t="s">
        <v>445</v>
      </c>
      <c r="F133" s="16" t="s">
        <v>446</v>
      </c>
      <c r="G133" s="15">
        <v>160</v>
      </c>
      <c r="H133" s="15">
        <v>160</v>
      </c>
      <c r="J133" s="15"/>
      <c r="K133" s="15"/>
      <c r="L133" s="16" t="s">
        <v>322</v>
      </c>
      <c r="M133" s="15">
        <v>1</v>
      </c>
      <c r="N133" s="17"/>
      <c r="O133" s="17"/>
      <c r="P133" s="16" t="s">
        <v>29</v>
      </c>
      <c r="Q133" s="16" t="s">
        <v>29</v>
      </c>
      <c r="R133" s="58"/>
    </row>
    <row r="134" s="2" customFormat="1" ht="30" customHeight="1" spans="1:18">
      <c r="A134" s="15"/>
      <c r="B134" s="16" t="s">
        <v>447</v>
      </c>
      <c r="C134" s="17" t="s">
        <v>24</v>
      </c>
      <c r="D134" s="16" t="s">
        <v>304</v>
      </c>
      <c r="E134" s="16" t="s">
        <v>389</v>
      </c>
      <c r="F134" s="16" t="s">
        <v>448</v>
      </c>
      <c r="G134" s="31">
        <v>231</v>
      </c>
      <c r="H134" s="15">
        <v>231</v>
      </c>
      <c r="I134" s="48"/>
      <c r="J134" s="15"/>
      <c r="K134" s="15"/>
      <c r="L134" s="16" t="s">
        <v>348</v>
      </c>
      <c r="M134" s="31">
        <v>1</v>
      </c>
      <c r="N134" s="17"/>
      <c r="O134" s="17"/>
      <c r="P134" s="16" t="s">
        <v>29</v>
      </c>
      <c r="Q134" s="16" t="s">
        <v>29</v>
      </c>
      <c r="R134" s="60"/>
    </row>
    <row r="135" s="2" customFormat="1" ht="30" customHeight="1" spans="1:18">
      <c r="A135" s="15"/>
      <c r="B135" s="16" t="s">
        <v>449</v>
      </c>
      <c r="C135" s="17" t="s">
        <v>24</v>
      </c>
      <c r="D135" s="16" t="s">
        <v>345</v>
      </c>
      <c r="E135" s="16" t="s">
        <v>320</v>
      </c>
      <c r="F135" s="16" t="s">
        <v>450</v>
      </c>
      <c r="G135" s="31">
        <v>5.35</v>
      </c>
      <c r="H135" s="31">
        <v>5.35</v>
      </c>
      <c r="I135" s="31"/>
      <c r="J135" s="15"/>
      <c r="K135" s="15"/>
      <c r="L135" s="16" t="s">
        <v>451</v>
      </c>
      <c r="M135" s="31">
        <v>1</v>
      </c>
      <c r="N135" s="17"/>
      <c r="O135" s="17"/>
      <c r="P135" s="16" t="s">
        <v>29</v>
      </c>
      <c r="Q135" s="16" t="s">
        <v>29</v>
      </c>
      <c r="R135" s="60"/>
    </row>
    <row r="136" s="2" customFormat="1" ht="30" customHeight="1" spans="1:18">
      <c r="A136" s="15"/>
      <c r="B136" s="16" t="s">
        <v>452</v>
      </c>
      <c r="C136" s="15" t="s">
        <v>24</v>
      </c>
      <c r="D136" s="16" t="s">
        <v>345</v>
      </c>
      <c r="E136" s="16" t="s">
        <v>336</v>
      </c>
      <c r="F136" s="16" t="s">
        <v>453</v>
      </c>
      <c r="G136" s="31">
        <v>3.5</v>
      </c>
      <c r="H136" s="31">
        <v>3.5</v>
      </c>
      <c r="I136" s="31"/>
      <c r="J136" s="31"/>
      <c r="K136" s="31"/>
      <c r="L136" s="16" t="s">
        <v>428</v>
      </c>
      <c r="M136" s="15">
        <v>1</v>
      </c>
      <c r="N136" s="17"/>
      <c r="O136" s="17"/>
      <c r="P136" s="16" t="s">
        <v>29</v>
      </c>
      <c r="Q136" s="16" t="s">
        <v>29</v>
      </c>
      <c r="R136" s="60"/>
    </row>
    <row r="137" s="2" customFormat="1" ht="35" customHeight="1" spans="1:18">
      <c r="A137" s="15"/>
      <c r="B137" s="16" t="s">
        <v>454</v>
      </c>
      <c r="C137" s="15" t="s">
        <v>24</v>
      </c>
      <c r="D137" s="16" t="s">
        <v>345</v>
      </c>
      <c r="E137" s="16" t="s">
        <v>455</v>
      </c>
      <c r="F137" s="16" t="s">
        <v>456</v>
      </c>
      <c r="G137" s="31">
        <v>12.7</v>
      </c>
      <c r="H137" s="31">
        <v>12.7</v>
      </c>
      <c r="I137" s="31"/>
      <c r="J137" s="31"/>
      <c r="K137" s="31"/>
      <c r="L137" s="16" t="s">
        <v>428</v>
      </c>
      <c r="M137" s="15">
        <v>1</v>
      </c>
      <c r="N137" s="17"/>
      <c r="O137" s="17"/>
      <c r="P137" s="16" t="s">
        <v>29</v>
      </c>
      <c r="Q137" s="16" t="s">
        <v>29</v>
      </c>
      <c r="R137" s="60"/>
    </row>
    <row r="138" s="2" customFormat="1" ht="30" customHeight="1" spans="1:18">
      <c r="A138" s="61"/>
      <c r="B138" s="16" t="s">
        <v>457</v>
      </c>
      <c r="C138" s="15" t="s">
        <v>24</v>
      </c>
      <c r="D138" s="16" t="s">
        <v>345</v>
      </c>
      <c r="E138" s="16" t="s">
        <v>458</v>
      </c>
      <c r="F138" s="16" t="s">
        <v>459</v>
      </c>
      <c r="G138" s="31">
        <v>9.8</v>
      </c>
      <c r="H138" s="31">
        <v>9.8</v>
      </c>
      <c r="I138" s="31"/>
      <c r="J138" s="31"/>
      <c r="K138" s="31"/>
      <c r="L138" s="16" t="s">
        <v>460</v>
      </c>
      <c r="M138" s="15">
        <v>1</v>
      </c>
      <c r="N138" s="17"/>
      <c r="O138" s="17"/>
      <c r="P138" s="16" t="s">
        <v>29</v>
      </c>
      <c r="Q138" s="16" t="s">
        <v>29</v>
      </c>
      <c r="R138" s="60"/>
    </row>
    <row r="139" s="2" customFormat="1" ht="30" customHeight="1" spans="1:18">
      <c r="A139" s="61"/>
      <c r="B139" s="16" t="s">
        <v>461</v>
      </c>
      <c r="C139" s="15" t="s">
        <v>24</v>
      </c>
      <c r="D139" s="16" t="s">
        <v>345</v>
      </c>
      <c r="E139" s="16" t="s">
        <v>462</v>
      </c>
      <c r="F139" s="16" t="s">
        <v>463</v>
      </c>
      <c r="G139" s="31">
        <v>17.1</v>
      </c>
      <c r="H139" s="31">
        <v>17.1</v>
      </c>
      <c r="I139" s="31"/>
      <c r="J139" s="31"/>
      <c r="K139" s="31"/>
      <c r="L139" s="16" t="s">
        <v>460</v>
      </c>
      <c r="M139" s="15">
        <v>1</v>
      </c>
      <c r="N139" s="17"/>
      <c r="O139" s="17"/>
      <c r="P139" s="16" t="s">
        <v>150</v>
      </c>
      <c r="Q139" s="16" t="s">
        <v>150</v>
      </c>
      <c r="R139" s="60"/>
    </row>
    <row r="140" s="2" customFormat="1" ht="30" customHeight="1" spans="1:18">
      <c r="A140" s="61"/>
      <c r="B140" s="16" t="s">
        <v>464</v>
      </c>
      <c r="C140" s="17" t="s">
        <v>24</v>
      </c>
      <c r="D140" s="16" t="s">
        <v>465</v>
      </c>
      <c r="E140" s="16" t="s">
        <v>466</v>
      </c>
      <c r="F140" s="16" t="s">
        <v>467</v>
      </c>
      <c r="G140" s="15">
        <v>170.02</v>
      </c>
      <c r="H140" s="15">
        <v>47.52</v>
      </c>
      <c r="I140" s="15">
        <v>122.5</v>
      </c>
      <c r="J140" s="37"/>
      <c r="K140" s="62"/>
      <c r="L140" s="16" t="s">
        <v>348</v>
      </c>
      <c r="M140" s="31">
        <v>1</v>
      </c>
      <c r="N140" s="38"/>
      <c r="O140" s="38"/>
      <c r="P140" s="16" t="s">
        <v>29</v>
      </c>
      <c r="Q140" s="16" t="s">
        <v>29</v>
      </c>
      <c r="R140" s="25"/>
    </row>
    <row r="141" ht="25" customHeight="1" spans="1:18">
      <c r="A141" s="15">
        <v>13</v>
      </c>
      <c r="B141" s="52" t="s">
        <v>468</v>
      </c>
      <c r="C141" s="15"/>
      <c r="D141" s="16"/>
      <c r="E141" s="16"/>
      <c r="F141" s="16"/>
      <c r="G141" s="18">
        <v>739</v>
      </c>
      <c r="H141" s="51">
        <v>691</v>
      </c>
      <c r="I141" s="18">
        <v>48</v>
      </c>
      <c r="J141" s="31"/>
      <c r="K141" s="15"/>
      <c r="L141" s="16"/>
      <c r="M141" s="15"/>
      <c r="N141" s="17"/>
      <c r="O141" s="17"/>
      <c r="P141" s="31"/>
      <c r="Q141" s="31"/>
      <c r="R141" s="58"/>
    </row>
    <row r="142" ht="40" customHeight="1" spans="1:18">
      <c r="A142" s="15"/>
      <c r="B142" s="16" t="s">
        <v>469</v>
      </c>
      <c r="C142" s="16" t="s">
        <v>24</v>
      </c>
      <c r="D142" s="16" t="s">
        <v>345</v>
      </c>
      <c r="E142" s="16" t="s">
        <v>470</v>
      </c>
      <c r="F142" s="16" t="s">
        <v>471</v>
      </c>
      <c r="G142" s="15">
        <v>29</v>
      </c>
      <c r="H142" s="15">
        <v>29</v>
      </c>
      <c r="I142" s="55"/>
      <c r="J142" s="33"/>
      <c r="K142" s="15"/>
      <c r="L142" s="16" t="s">
        <v>472</v>
      </c>
      <c r="M142" s="15">
        <v>1</v>
      </c>
      <c r="N142" s="17">
        <v>0.018</v>
      </c>
      <c r="O142" s="17">
        <v>0.078</v>
      </c>
      <c r="P142" s="16" t="s">
        <v>361</v>
      </c>
      <c r="Q142" s="16" t="s">
        <v>361</v>
      </c>
      <c r="R142" s="31"/>
    </row>
    <row r="143" ht="38" customHeight="1" spans="1:18">
      <c r="A143" s="15"/>
      <c r="B143" s="16" t="s">
        <v>473</v>
      </c>
      <c r="C143" s="16" t="s">
        <v>24</v>
      </c>
      <c r="D143" s="16" t="s">
        <v>345</v>
      </c>
      <c r="E143" s="16" t="s">
        <v>26</v>
      </c>
      <c r="F143" s="16" t="s">
        <v>474</v>
      </c>
      <c r="G143" s="15" t="s">
        <v>475</v>
      </c>
      <c r="H143" s="15">
        <v>295</v>
      </c>
      <c r="I143" s="55"/>
      <c r="J143" s="33"/>
      <c r="K143" s="15"/>
      <c r="L143" s="16" t="s">
        <v>476</v>
      </c>
      <c r="M143" s="15">
        <v>41</v>
      </c>
      <c r="N143" s="17">
        <v>0.068</v>
      </c>
      <c r="O143" s="17">
        <v>0.24</v>
      </c>
      <c r="P143" s="16" t="s">
        <v>361</v>
      </c>
      <c r="Q143" s="16" t="s">
        <v>361</v>
      </c>
      <c r="R143" s="16" t="s">
        <v>477</v>
      </c>
    </row>
    <row r="144" ht="65" customHeight="1" spans="1:18">
      <c r="A144" s="15"/>
      <c r="B144" s="16" t="s">
        <v>478</v>
      </c>
      <c r="C144" s="16" t="s">
        <v>24</v>
      </c>
      <c r="D144" s="16" t="s">
        <v>345</v>
      </c>
      <c r="E144" s="16" t="s">
        <v>479</v>
      </c>
      <c r="F144" s="16" t="s">
        <v>480</v>
      </c>
      <c r="G144" s="15">
        <v>162</v>
      </c>
      <c r="H144" s="15">
        <v>162</v>
      </c>
      <c r="I144" s="55"/>
      <c r="J144" s="33"/>
      <c r="K144" s="15"/>
      <c r="L144" s="16" t="s">
        <v>481</v>
      </c>
      <c r="M144" s="15">
        <v>2</v>
      </c>
      <c r="N144" s="17">
        <v>0.0301</v>
      </c>
      <c r="O144" s="17">
        <v>0.1108</v>
      </c>
      <c r="P144" s="16" t="s">
        <v>361</v>
      </c>
      <c r="Q144" s="16" t="s">
        <v>361</v>
      </c>
      <c r="R144" s="31"/>
    </row>
    <row r="145" ht="45" customHeight="1" spans="1:18">
      <c r="A145" s="15"/>
      <c r="B145" s="16" t="s">
        <v>482</v>
      </c>
      <c r="C145" s="16" t="s">
        <v>24</v>
      </c>
      <c r="D145" s="16" t="s">
        <v>345</v>
      </c>
      <c r="E145" s="16" t="s">
        <v>483</v>
      </c>
      <c r="F145" s="16" t="s">
        <v>484</v>
      </c>
      <c r="G145" s="31">
        <v>205</v>
      </c>
      <c r="H145" s="15">
        <v>205</v>
      </c>
      <c r="I145" s="55"/>
      <c r="J145" s="56"/>
      <c r="K145" s="15"/>
      <c r="L145" s="16" t="s">
        <v>485</v>
      </c>
      <c r="M145" s="15">
        <v>24</v>
      </c>
      <c r="N145" s="17">
        <v>0.0607</v>
      </c>
      <c r="O145" s="17">
        <v>0.3516</v>
      </c>
      <c r="P145" s="31" t="s">
        <v>361</v>
      </c>
      <c r="Q145" s="31" t="s">
        <v>361</v>
      </c>
      <c r="R145" s="16" t="s">
        <v>477</v>
      </c>
    </row>
    <row r="146" ht="31.5" spans="1:18">
      <c r="A146" s="15"/>
      <c r="B146" s="16" t="s">
        <v>486</v>
      </c>
      <c r="C146" s="16" t="s">
        <v>24</v>
      </c>
      <c r="D146" s="16" t="s">
        <v>345</v>
      </c>
      <c r="E146" s="16" t="s">
        <v>487</v>
      </c>
      <c r="F146" s="16" t="s">
        <v>488</v>
      </c>
      <c r="G146" s="31">
        <v>48</v>
      </c>
      <c r="H146" s="31"/>
      <c r="I146" s="31">
        <v>48</v>
      </c>
      <c r="J146" s="56"/>
      <c r="K146" s="15"/>
      <c r="L146" s="16" t="s">
        <v>489</v>
      </c>
      <c r="M146" s="15">
        <v>9</v>
      </c>
      <c r="N146" s="17">
        <v>0.0044</v>
      </c>
      <c r="O146" s="17">
        <v>0.0187</v>
      </c>
      <c r="P146" s="31" t="s">
        <v>361</v>
      </c>
      <c r="Q146" s="31" t="s">
        <v>361</v>
      </c>
      <c r="R146" s="16" t="s">
        <v>477</v>
      </c>
    </row>
    <row r="147" ht="31.5" customHeight="1" spans="1:18">
      <c r="A147" s="15">
        <v>14</v>
      </c>
      <c r="B147" s="52" t="s">
        <v>490</v>
      </c>
      <c r="C147" s="17" t="s">
        <v>24</v>
      </c>
      <c r="D147" s="16" t="s">
        <v>40</v>
      </c>
      <c r="E147" s="16" t="s">
        <v>26</v>
      </c>
      <c r="F147" s="16" t="s">
        <v>491</v>
      </c>
      <c r="G147" s="18">
        <v>24</v>
      </c>
      <c r="H147" s="18">
        <v>24</v>
      </c>
      <c r="I147" s="18"/>
      <c r="J147" s="15"/>
      <c r="K147" s="15"/>
      <c r="L147" s="16"/>
      <c r="M147" s="15">
        <v>94</v>
      </c>
      <c r="N147" s="17"/>
      <c r="O147" s="17"/>
      <c r="P147" s="16" t="s">
        <v>492</v>
      </c>
      <c r="Q147" s="16" t="s">
        <v>492</v>
      </c>
      <c r="R147" s="58"/>
    </row>
  </sheetData>
  <autoFilter ref="A1:R147">
    <extLst/>
  </autoFilter>
  <mergeCells count="21">
    <mergeCell ref="A1:R1"/>
    <mergeCell ref="G2:K2"/>
    <mergeCell ref="L2:O2"/>
    <mergeCell ref="A2:A5"/>
    <mergeCell ref="B2:B5"/>
    <mergeCell ref="C2:C5"/>
    <mergeCell ref="D2:D5"/>
    <mergeCell ref="E2:E5"/>
    <mergeCell ref="F2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2:P5"/>
    <mergeCell ref="Q2:Q5"/>
    <mergeCell ref="R2:R5"/>
  </mergeCells>
  <pageMargins left="0.314583333333333" right="0.156944444444444" top="0.393055555555556" bottom="0.354166666666667" header="0.314583333333333" footer="0.314583333333333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喵了个咪</cp:lastModifiedBy>
  <dcterms:created xsi:type="dcterms:W3CDTF">2008-09-11T17:22:00Z</dcterms:created>
  <cp:lastPrinted>2019-05-29T14:01:00Z</cp:lastPrinted>
  <dcterms:modified xsi:type="dcterms:W3CDTF">2019-09-30T08:34:43Z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