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附件1" sheetId="1" r:id="rId1"/>
  </sheets>
  <definedNames>
    <definedName name="_xlnm.Print_Area" localSheetId="0">附件1!$A$1:$E$28</definedName>
  </definedNames>
  <calcPr calcId="144525"/>
</workbook>
</file>

<file path=xl/sharedStrings.xml><?xml version="1.0" encoding="utf-8"?>
<sst xmlns="http://schemas.openxmlformats.org/spreadsheetml/2006/main" count="32" uniqueCount="32">
  <si>
    <t>表一</t>
  </si>
  <si>
    <t>2020年度正宁县一般公共预算收入决算表</t>
  </si>
  <si>
    <t>单位：万元</t>
  </si>
  <si>
    <t>项      目</t>
  </si>
  <si>
    <t>预算数</t>
  </si>
  <si>
    <t>决算数</t>
  </si>
  <si>
    <t>决算数为          预算数的%</t>
  </si>
  <si>
    <t>决算数为上年决算数的%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</si>
  <si>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</si>
  <si>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</si>
  <si>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</si>
  <si>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</si>
  <si>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</si>
  <si>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</si>
  <si>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</si>
  <si>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</si>
  <si>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</si>
  <si>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</si>
  <si>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</si>
  <si>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</si>
  <si>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</si>
  <si>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</si>
  <si>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 xml:space="preserve">    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</si>
  <si>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</si>
  <si>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</si>
  <si>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</si>
  <si>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</si>
  <si>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</si>
  <si>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</si>
  <si>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</si>
  <si>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</si>
  <si>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一般公共预算收入合计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</si>
</sst>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177" formatCode="0.0_);[Red]\(0.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_);[Red]\(#,##0\)"/>
  </numFmts>
  <fonts count="35">
    <font>
      <sz val="11"/>
      <color theme="1"/>
      <name val="宋体"/>
      <charset val="134"/>
      <scheme val="minor"/>
    </font>
    <font>
      <sz val="22"/>
      <color indexed="8"/>
      <name val="Calibri"/>
      <charset val="134"/>
    </font>
    <font>
      <sz val="11"/>
      <color indexed="8"/>
      <name val="Calibri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8"/>
      <color indexed="8"/>
      <name val="黑体"/>
      <charset val="134"/>
    </font>
    <font>
      <b/>
      <sz val="16"/>
      <color indexed="8"/>
      <name val="宋体"/>
      <charset val="134"/>
    </font>
    <font>
      <sz val="9"/>
      <color indexed="8"/>
      <name val="Calibri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/>
    <xf numFmtId="0" fontId="8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3" fontId="11" fillId="0" borderId="4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177" fontId="10" fillId="0" borderId="4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3" fontId="13" fillId="0" borderId="4" xfId="0" applyNumberFormat="1" applyFont="1" applyFill="1" applyBorder="1" applyAlignment="1" applyProtection="1">
      <alignment horizontal="right" vertical="center"/>
    </xf>
    <xf numFmtId="3" fontId="13" fillId="0" borderId="5" xfId="0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177" fontId="8" fillId="0" borderId="4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vertical="center"/>
    </xf>
    <xf numFmtId="3" fontId="13" fillId="0" borderId="3" xfId="0" applyNumberFormat="1" applyFont="1" applyFill="1" applyBorder="1" applyAlignment="1" applyProtection="1">
      <alignment horizontal="right" vertical="center"/>
    </xf>
    <xf numFmtId="3" fontId="13" fillId="0" borderId="1" xfId="0" applyNumberFormat="1" applyFont="1" applyFill="1" applyBorder="1" applyAlignment="1" applyProtection="1">
      <alignment horizontal="right"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center" vertical="center"/>
    </xf>
    <xf numFmtId="3" fontId="13" fillId="0" borderId="3" xfId="51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vertical="top" wrapText="1"/>
    </xf>
    <xf numFmtId="3" fontId="14" fillId="0" borderId="0" xfId="51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top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showGridLines="0" showZeros="0" tabSelected="1" zoomScale="115" zoomScaleNormal="115" workbookViewId="0">
      <selection activeCell="B7" sqref="B7"/>
    </sheetView>
  </sheetViews>
  <sheetFormatPr defaultColWidth="54.625" defaultRowHeight="48" customHeight="1" outlineLevelCol="5"/>
  <cols>
    <col min="1" max="1" width="34.125" style="2" customWidth="1"/>
    <col min="2" max="4" width="11.625" style="2" customWidth="1"/>
    <col min="5" max="5" width="10" style="2" customWidth="1"/>
    <col min="6" max="6" width="16.0833333333333" style="3" customWidth="1"/>
    <col min="7" max="16314" width="54.625" style="4"/>
    <col min="16315" max="16384" width="54.625" style="5"/>
  </cols>
  <sheetData>
    <row r="1" ht="20.1" customHeight="1" spans="1:1">
      <c r="A1" s="6" t="s">
        <v>0</v>
      </c>
    </row>
    <row r="2" s="1" customFormat="1" ht="30" customHeight="1" spans="1:6">
      <c r="A2" s="7" t="s">
        <v>1</v>
      </c>
      <c r="B2" s="7"/>
      <c r="C2" s="7"/>
      <c r="D2" s="7"/>
      <c r="E2" s="7"/>
      <c r="F2" s="8"/>
    </row>
    <row r="3" s="2" customFormat="1" ht="18.75" customHeight="1" spans="1:6">
      <c r="A3" s="9"/>
      <c r="B3" s="9"/>
      <c r="C3" s="9"/>
      <c r="D3" s="9"/>
      <c r="E3" s="10" t="s">
        <v>2</v>
      </c>
      <c r="F3" s="8"/>
    </row>
    <row r="4" s="2" customFormat="1" ht="40.5" customHeight="1" spans="1:6">
      <c r="A4" s="11" t="s">
        <v>3</v>
      </c>
      <c r="B4" s="12" t="s">
        <v>4</v>
      </c>
      <c r="C4" s="13" t="s">
        <v>5</v>
      </c>
      <c r="D4" s="14" t="s">
        <v>6</v>
      </c>
      <c r="E4" s="13" t="s">
        <v>7</v>
      </c>
      <c r="F4" s="8"/>
    </row>
    <row r="5" s="2" customFormat="1" ht="24" customHeight="1" spans="1:6">
      <c r="A5" s="15" t="s">
        <v>8</v>
      </c>
      <c r="B5" s="16">
        <v>8493</v>
      </c>
      <c r="C5" s="17">
        <v>6231</v>
      </c>
      <c r="D5" s="18">
        <f>C5/B5*100</f>
        <v>73.3663016601907</v>
      </c>
      <c r="E5" s="19">
        <v>-23.5647693817468</v>
      </c>
      <c r="F5" s="8"/>
    </row>
    <row r="6" s="2" customFormat="1" ht="24" customHeight="1" spans="1:6">
      <c r="A6" s="20" t="s">
        <v>9</v>
      </c>
      <c r="B6" s="21">
        <v>2994</v>
      </c>
      <c r="C6" s="21">
        <v>2655</v>
      </c>
      <c r="D6" s="21">
        <f t="shared" ref="D6:D28" si="0">C6/B6*100</f>
        <v>88.6773547094188</v>
      </c>
      <c r="E6" s="22">
        <v>-13.2069303694018</v>
      </c>
      <c r="F6" s="8"/>
    </row>
    <row r="7" s="2" customFormat="1" ht="24" customHeight="1" spans="1:6">
      <c r="A7" s="20" t="s">
        <v>10</v>
      </c>
      <c r="B7" s="21">
        <v>401</v>
      </c>
      <c r="C7" s="21">
        <v>294</v>
      </c>
      <c r="D7" s="21">
        <f t="shared" si="0"/>
        <v>73.3167082294264</v>
      </c>
      <c r="E7" s="22">
        <v>-20.7547169811321</v>
      </c>
      <c r="F7" s="8"/>
    </row>
    <row r="8" s="2" customFormat="1" ht="24" customHeight="1" spans="1:6">
      <c r="A8" s="20" t="s">
        <v>11</v>
      </c>
      <c r="B8" s="21">
        <v>73</v>
      </c>
      <c r="C8" s="21">
        <v>77</v>
      </c>
      <c r="D8" s="21">
        <f t="shared" si="0"/>
        <v>105.479452054795</v>
      </c>
      <c r="E8" s="22">
        <v>13.2352941176471</v>
      </c>
      <c r="F8" s="8"/>
    </row>
    <row r="9" s="2" customFormat="1" ht="24" customHeight="1" spans="1:6">
      <c r="A9" s="20" t="s">
        <v>12</v>
      </c>
      <c r="B9" s="21">
        <v>186</v>
      </c>
      <c r="C9" s="21">
        <v>194</v>
      </c>
      <c r="D9" s="21">
        <f t="shared" si="0"/>
        <v>104.301075268817</v>
      </c>
      <c r="E9" s="22">
        <v>12.7906976744186</v>
      </c>
      <c r="F9" s="8"/>
    </row>
    <row r="10" s="2" customFormat="1" ht="24" customHeight="1" spans="1:6">
      <c r="A10" s="20" t="s">
        <v>13</v>
      </c>
      <c r="B10" s="21">
        <v>608</v>
      </c>
      <c r="C10" s="21">
        <v>451</v>
      </c>
      <c r="D10" s="21">
        <f t="shared" si="0"/>
        <v>74.1776315789474</v>
      </c>
      <c r="E10" s="22">
        <v>-19.8934280639432</v>
      </c>
      <c r="F10" s="8"/>
    </row>
    <row r="11" s="2" customFormat="1" ht="24" customHeight="1" spans="1:6">
      <c r="A11" s="20" t="s">
        <v>14</v>
      </c>
      <c r="B11" s="21">
        <v>300</v>
      </c>
      <c r="C11" s="21">
        <v>262</v>
      </c>
      <c r="D11" s="21">
        <f t="shared" si="0"/>
        <v>87.3333333333333</v>
      </c>
      <c r="E11" s="22">
        <v>-5.75539568345324</v>
      </c>
      <c r="F11" s="8"/>
    </row>
    <row r="12" s="2" customFormat="1" ht="24" customHeight="1" spans="1:6">
      <c r="A12" s="20" t="s">
        <v>15</v>
      </c>
      <c r="B12" s="21">
        <v>126</v>
      </c>
      <c r="C12" s="21">
        <v>95</v>
      </c>
      <c r="D12" s="21">
        <f t="shared" si="0"/>
        <v>75.3968253968254</v>
      </c>
      <c r="E12" s="22">
        <v>-18.8034188034188</v>
      </c>
      <c r="F12" s="8"/>
    </row>
    <row r="13" s="2" customFormat="1" ht="24" customHeight="1" spans="1:6">
      <c r="A13" s="20" t="s">
        <v>16</v>
      </c>
      <c r="B13" s="21">
        <v>145</v>
      </c>
      <c r="C13" s="21">
        <v>154</v>
      </c>
      <c r="D13" s="21">
        <f t="shared" si="0"/>
        <v>106.206896551724</v>
      </c>
      <c r="E13" s="22">
        <v>14.9253731343284</v>
      </c>
      <c r="F13" s="8"/>
    </row>
    <row r="14" s="2" customFormat="1" ht="23.45" customHeight="1" spans="1:6">
      <c r="A14" s="20" t="s">
        <v>17</v>
      </c>
      <c r="B14" s="21">
        <v>820</v>
      </c>
      <c r="C14" s="21">
        <v>634</v>
      </c>
      <c r="D14" s="21">
        <f t="shared" si="0"/>
        <v>77.3170731707317</v>
      </c>
      <c r="E14" s="22">
        <v>-16.4690382081686</v>
      </c>
      <c r="F14" s="8"/>
    </row>
    <row r="15" s="2" customFormat="1" ht="23.45" customHeight="1" spans="1:6">
      <c r="A15" s="20" t="s">
        <v>18</v>
      </c>
      <c r="B15" s="21">
        <v>487</v>
      </c>
      <c r="C15" s="21">
        <v>500</v>
      </c>
      <c r="D15" s="21">
        <f t="shared" si="0"/>
        <v>102.669404517454</v>
      </c>
      <c r="E15" s="22">
        <v>10.8647450110865</v>
      </c>
      <c r="F15" s="8"/>
    </row>
    <row r="16" s="2" customFormat="1" ht="23.45" customHeight="1" spans="1:6">
      <c r="A16" s="20" t="s">
        <v>19</v>
      </c>
      <c r="B16" s="21">
        <v>195</v>
      </c>
      <c r="C16" s="21">
        <v>21</v>
      </c>
      <c r="D16" s="21">
        <f t="shared" si="0"/>
        <v>10.7692307692308</v>
      </c>
      <c r="E16" s="22">
        <v>-88.3977900552486</v>
      </c>
      <c r="F16" s="8"/>
    </row>
    <row r="17" s="2" customFormat="1" ht="23.45" customHeight="1" spans="1:6">
      <c r="A17" s="20" t="s">
        <v>20</v>
      </c>
      <c r="B17" s="21">
        <v>1317</v>
      </c>
      <c r="C17" s="21">
        <v>257</v>
      </c>
      <c r="D17" s="21">
        <f t="shared" si="0"/>
        <v>19.5140470766894</v>
      </c>
      <c r="E17" s="22">
        <v>-78.8998357963875</v>
      </c>
      <c r="F17" s="8"/>
    </row>
    <row r="18" s="2" customFormat="1" ht="23.45" customHeight="1" spans="1:6">
      <c r="A18" s="20" t="s">
        <v>21</v>
      </c>
      <c r="B18" s="21">
        <v>799</v>
      </c>
      <c r="C18" s="21">
        <v>592</v>
      </c>
      <c r="D18" s="21">
        <f t="shared" si="0"/>
        <v>74.0926157697121</v>
      </c>
      <c r="E18" s="22">
        <v>-20</v>
      </c>
      <c r="F18" s="8"/>
    </row>
    <row r="19" s="2" customFormat="1" ht="23.45" customHeight="1" spans="1:6">
      <c r="A19" s="20" t="s">
        <v>22</v>
      </c>
      <c r="B19" s="21">
        <v>42</v>
      </c>
      <c r="C19" s="21">
        <v>45</v>
      </c>
      <c r="D19" s="21">
        <v>100</v>
      </c>
      <c r="E19" s="22">
        <v>9.75609756097561</v>
      </c>
      <c r="F19" s="8"/>
    </row>
    <row r="20" s="2" customFormat="1" ht="23.45" customHeight="1" spans="1:6">
      <c r="A20" s="20" t="s">
        <v>23</v>
      </c>
      <c r="B20" s="21">
        <v>0</v>
      </c>
      <c r="C20" s="21">
        <v>0</v>
      </c>
      <c r="D20" s="21"/>
      <c r="E20" s="22"/>
      <c r="F20" s="8"/>
    </row>
    <row r="21" s="2" customFormat="1" ht="23.45" customHeight="1" spans="1:6">
      <c r="A21" s="15" t="s">
        <v>24</v>
      </c>
      <c r="B21" s="16">
        <v>7872</v>
      </c>
      <c r="C21" s="17">
        <v>5097</v>
      </c>
      <c r="D21" s="18">
        <f t="shared" si="0"/>
        <v>64.7484756097561</v>
      </c>
      <c r="E21" s="19">
        <v>-27.1128271128271</v>
      </c>
      <c r="F21" s="8"/>
    </row>
    <row r="22" s="2" customFormat="1" ht="23.45" customHeight="1" spans="1:6">
      <c r="A22" s="20" t="s">
        <v>25</v>
      </c>
      <c r="B22" s="21">
        <v>1859</v>
      </c>
      <c r="C22" s="23">
        <v>1758</v>
      </c>
      <c r="D22" s="24">
        <f t="shared" si="0"/>
        <v>94.5669714900484</v>
      </c>
      <c r="E22" s="25">
        <v>-2.76548672566372</v>
      </c>
      <c r="F22" s="8"/>
    </row>
    <row r="23" s="2" customFormat="1" ht="23.45" customHeight="1" spans="1:6">
      <c r="A23" s="20" t="s">
        <v>26</v>
      </c>
      <c r="B23" s="21">
        <v>2960</v>
      </c>
      <c r="C23" s="23">
        <v>1125</v>
      </c>
      <c r="D23" s="24">
        <f t="shared" si="0"/>
        <v>38.0067567567568</v>
      </c>
      <c r="E23" s="25">
        <v>-54.3054427294882</v>
      </c>
      <c r="F23" s="8"/>
    </row>
    <row r="24" s="2" customFormat="1" ht="20.25" customHeight="1" spans="1:6">
      <c r="A24" s="20" t="s">
        <v>27</v>
      </c>
      <c r="B24" s="21">
        <v>1138</v>
      </c>
      <c r="C24" s="23">
        <v>1190</v>
      </c>
      <c r="D24" s="24">
        <f t="shared" si="0"/>
        <v>104.569420035149</v>
      </c>
      <c r="E24" s="25">
        <v>16.3245356793744</v>
      </c>
      <c r="F24" s="8"/>
    </row>
    <row r="25" s="2" customFormat="1" ht="20.25" customHeight="1" spans="1:6">
      <c r="A25" s="20" t="s">
        <v>28</v>
      </c>
      <c r="B25" s="21">
        <v>0</v>
      </c>
      <c r="C25" s="23">
        <v>0</v>
      </c>
      <c r="D25" s="24"/>
      <c r="E25" s="25"/>
      <c r="F25" s="8"/>
    </row>
    <row r="26" s="2" customFormat="1" ht="20.25" customHeight="1" spans="1:6">
      <c r="A26" s="20" t="s">
        <v>29</v>
      </c>
      <c r="B26" s="21">
        <v>1601</v>
      </c>
      <c r="C26" s="23">
        <v>310</v>
      </c>
      <c r="D26" s="24">
        <f t="shared" si="0"/>
        <v>19.3628981886321</v>
      </c>
      <c r="E26" s="25">
        <v>-77.9985805535841</v>
      </c>
      <c r="F26" s="8"/>
    </row>
    <row r="27" s="2" customFormat="1" ht="20.25" customHeight="1" spans="1:6">
      <c r="A27" s="26" t="s">
        <v>30</v>
      </c>
      <c r="B27" s="27">
        <v>314</v>
      </c>
      <c r="C27" s="28">
        <v>714</v>
      </c>
      <c r="D27" s="29">
        <f t="shared" si="0"/>
        <v>227.388535031847</v>
      </c>
      <c r="E27" s="30">
        <v>145.360824742268</v>
      </c>
      <c r="F27" s="8"/>
    </row>
    <row r="28" s="2" customFormat="1" ht="20.25" customHeight="1" spans="1:6">
      <c r="A28" s="31" t="s">
        <v>31</v>
      </c>
      <c r="B28" s="32">
        <v>14200</v>
      </c>
      <c r="C28" s="33">
        <f>C21+C5</f>
        <v>11328</v>
      </c>
      <c r="D28" s="29">
        <f t="shared" si="0"/>
        <v>79.774647887324</v>
      </c>
      <c r="E28" s="30">
        <v>-25.2030373060416</v>
      </c>
      <c r="F28" s="8"/>
    </row>
    <row r="29" s="2" customFormat="1" ht="20.25" customHeight="1" spans="1:6">
      <c r="A29" s="34"/>
      <c r="B29" s="35"/>
      <c r="C29" s="36"/>
      <c r="D29" s="36"/>
      <c r="E29" s="36"/>
      <c r="F29" s="8"/>
    </row>
    <row r="30" s="2" customFormat="1" ht="20.25" customHeight="1" spans="6:6">
      <c r="F30" s="8"/>
    </row>
    <row r="31" s="2" customFormat="1" ht="20.25" customHeight="1" spans="6:6">
      <c r="F31" s="8"/>
    </row>
    <row r="32" s="2" customFormat="1" ht="20.25" customHeight="1" spans="6:6">
      <c r="F32" s="8"/>
    </row>
    <row r="33" s="2" customFormat="1" ht="24" customHeight="1" spans="6:6">
      <c r="F33" s="8"/>
    </row>
  </sheetData>
  <mergeCells count="1">
    <mergeCell ref="A2:E2"/>
  </mergeCells>
  <printOptions horizontalCentered="1"/>
  <pageMargins left="0.984251968503937" right="0.748031496062992" top="0.78740157480315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张姣姣</dc:creator>
  <cp:lastModifiedBy>Administrator</cp:lastModifiedBy>
  <dcterms:created xsi:type="dcterms:W3CDTF">2016-09-22T01:58:00Z</dcterms:created>
  <cp:lastPrinted>2019-08-06T06:45:00Z</cp:lastPrinted>
  <dcterms:modified xsi:type="dcterms:W3CDTF">2021-07-08T02:55:55Z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