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<sst xmlns="http://schemas.openxmlformats.org/spreadsheetml/2006/main" count="164" uniqueCount="99">
  <si>
    <t>正宁县2023年县级衔接资金计划表</t>
  </si>
  <si>
    <t>序号</t>
  </si>
  <si>
    <t>项目名称</t>
  </si>
  <si>
    <t>建设性质</t>
  </si>
  <si>
    <t>建设起止年限</t>
  </si>
  <si>
    <t>建设
地点</t>
  </si>
  <si>
    <t>建设内容与规模</t>
  </si>
  <si>
    <t>投资预估（万元）</t>
  </si>
  <si>
    <t>绩效目标</t>
  </si>
  <si>
    <t>项目
主管
单位</t>
  </si>
  <si>
    <t>项目
实施
单位</t>
  </si>
  <si>
    <t>项目效益情况</t>
  </si>
  <si>
    <t>利益联结机制</t>
  </si>
  <si>
    <t>受益村数（个）</t>
  </si>
  <si>
    <t>受益户数
（万户）</t>
  </si>
  <si>
    <t>受益人数
（万人）</t>
  </si>
  <si>
    <t>脱贫村</t>
  </si>
  <si>
    <t>其他村</t>
  </si>
  <si>
    <t>脱贫户</t>
  </si>
  <si>
    <t>其他
农户</t>
  </si>
  <si>
    <t>脱贫人口数</t>
  </si>
  <si>
    <t>其他
人口数</t>
  </si>
  <si>
    <t>合计</t>
  </si>
  <si>
    <t>一、产业发展项目</t>
  </si>
  <si>
    <t>正宁县产业发展村级指导员服务项目</t>
  </si>
  <si>
    <t>新建</t>
  </si>
  <si>
    <t>2023.05-2023.10</t>
  </si>
  <si>
    <t>10乡镇</t>
  </si>
  <si>
    <t>为全县94个行政村选聘畜牧产业发展指导员124名，每人每年服务费用1.2万元。</t>
  </si>
  <si>
    <t>为养殖农户定期开展防疫、养殖技术培训等服务，提升农户养殖技能。</t>
  </si>
  <si>
    <t>对养殖户开展养殖技能培训，提供疫病防控服务，为养殖户提高养殖收益提供保障。</t>
  </si>
  <si>
    <t>农业农村局</t>
  </si>
  <si>
    <t>畜牧兽医站</t>
  </si>
  <si>
    <t>农业保险县级配套项目</t>
  </si>
  <si>
    <t>各乡镇</t>
  </si>
  <si>
    <t>对有意向承保玉米、能繁母猪、育肥猪、苹果、蔬菜、中药材、烤烟、肉牛、肉羊、鸡等农业保险的农户、经营主体给予保费补贴。</t>
  </si>
  <si>
    <t>通过项目实施，有效降低农业灾害损失。</t>
  </si>
  <si>
    <t>二、基础设施建设类项目</t>
  </si>
  <si>
    <t>（一）乡村建设</t>
  </si>
  <si>
    <t>西坡镇韩坳村产业路水毁维修项目</t>
  </si>
  <si>
    <t>韩坳村</t>
  </si>
  <si>
    <t>维修水毁4处。</t>
  </si>
  <si>
    <t>方便群众出行、保障群众生命财产安全。</t>
  </si>
  <si>
    <t>交通局</t>
  </si>
  <si>
    <t>湫头镇新庄子村新二组塌方回填项目</t>
  </si>
  <si>
    <t>新庄子村</t>
  </si>
  <si>
    <t>对3处塌方进行回填夯实，新修长12.8米，高7米的混凝土护坡。</t>
  </si>
  <si>
    <t>湫头镇</t>
  </si>
  <si>
    <t>宫河镇公共卫生厕所建设项目</t>
  </si>
  <si>
    <t>王录村</t>
  </si>
  <si>
    <t>王录村新建公共卫生厕所2处8间。</t>
  </si>
  <si>
    <t>推进巩固脱贫成果同乡村振兴有效衔接，进一步提升村级文明指数，改善人居环境。</t>
  </si>
  <si>
    <t>宫河镇</t>
  </si>
  <si>
    <t>正宁县示范村建设规划编制补助项目</t>
  </si>
  <si>
    <t>正宁县</t>
  </si>
  <si>
    <t>对全县2023年度村庄规划编制进行补助。</t>
  </si>
  <si>
    <t>为乡村建设、产业发展布局等提供科学指导。</t>
  </si>
  <si>
    <t>自然资源局</t>
  </si>
  <si>
    <t>（二）农业设施配套</t>
  </si>
  <si>
    <t>正宁县高标准农田建设项目</t>
  </si>
  <si>
    <t>宫河镇
山河镇</t>
  </si>
  <si>
    <t>通过机械深松深翻、增施有机肥、田间排水灌溉、田间道路建设、生态防护林等措施，建设高标准农田3.5万亩，每亩总投资1500元，其中中央、省级每亩补贴1200元，衔接资金每亩配套300元，共需配套1050万元，本项目计划安排650万元，东西部协作资金安排280万元。</t>
  </si>
  <si>
    <t>解决群众农业生产区行路难、运销难问题，改良土壤，改善群众生产条件，提高土地产出率，增加收益。</t>
  </si>
  <si>
    <t>解决群众农业产区行路难、运销难问题，改良土壤，改善群众生产条件，提高土地产出率，增加收益。</t>
  </si>
  <si>
    <t>正宁县农田节水灌溉设施维修项目</t>
  </si>
  <si>
    <t>对2011年—2018年实施的农田节水灌溉设施进行维修，包括管道、闸阀井、水源工程、输配电、蓄水池、水塔等设施。</t>
  </si>
  <si>
    <t>通过项目实施，可使7930.5亩农田实现正常灌溉使用。</t>
  </si>
  <si>
    <t>有效提升项目区农业产业发展水平，提高农户农业产业收益。</t>
  </si>
  <si>
    <t>正宁县粮食安全信息化提升项目</t>
  </si>
  <si>
    <t>永和镇
宫河镇</t>
  </si>
  <si>
    <t>对现有粮食监测系统改造提升，新增先进监测管理系统，配套其它设施。</t>
  </si>
  <si>
    <t>有效监测粮库粮食温度、湿度、发热、病虫害等情况，保证粮食安全。</t>
  </si>
  <si>
    <t>通过项目实施，进一步提升全县粮食安全，保证群众生命财产安全。</t>
  </si>
  <si>
    <t>发展和
改革局</t>
  </si>
  <si>
    <t>三、就业培训项目</t>
  </si>
  <si>
    <t>爱心理发员乡村公益性岗位补贴</t>
  </si>
  <si>
    <t>为全县94名爱心理发员乡村公益性岗位发放岗位补贴，每月发放补贴500元/人。</t>
  </si>
  <si>
    <t>为暂不能外出有理发技能的脱贫劳动力提供就业岗位，为60岁以上老人免费提供理发服务。从事公益岗位人员，年均增加收入6000元</t>
  </si>
  <si>
    <t>优先聘用脱贫户、监测户、边缘户，增加群众收入。</t>
  </si>
  <si>
    <t>人社局</t>
  </si>
  <si>
    <t>疫情防控乡村公益性岗位补贴</t>
  </si>
  <si>
    <t>为全县94名疫情防控乡村公益性岗位发放岗位补贴，每月发放补贴500元/人。</t>
  </si>
  <si>
    <t>优先聘用脱贫户、监测户、边缘户，增加群众收入，从事公益岗位人员，年均增加收入6000元。</t>
  </si>
  <si>
    <t>职业技能培训项目</t>
  </si>
  <si>
    <t>开展职业技能培训（其中焊工100人，果树工100人，养老护理员100人，家政服务员100人，中药材种植员100人）。</t>
  </si>
  <si>
    <t>通过开展职业技能培训，进一步提高农村劳动力技能技术水平，促进劳动力实现更高质量就业。</t>
  </si>
  <si>
    <t>通过技术培训，使脱贫劳动力获得一技之长，提高技能增加收入。</t>
  </si>
  <si>
    <t>正宁县帮扶工作能力提升培训</t>
  </si>
  <si>
    <t>对全县驻村帮扶工作队第一书记、各乡镇总队长、县级总队长专班及帮扶办工作人员40人进行培训20万元；对全县驻村工作第一书记、队长、队员进行全员培训106人分2期进行，培训20万元。</t>
  </si>
  <si>
    <t>提升帮扶管理工作水平，更好服务群众。</t>
  </si>
  <si>
    <t>加强驻村帮扶能力培训，更好服务乡村建设。</t>
  </si>
  <si>
    <t>乡村振兴局</t>
  </si>
  <si>
    <t>正宁县雨露计划培训项目</t>
  </si>
  <si>
    <t>对高职、专科在校脱贫户（含3类监测对象）贫困学生进行补贴，每人每年补贴3000元，共补贴750人（次）。</t>
  </si>
  <si>
    <t>经培训获得中技、中专学历证和国家中级职业上岗资格证书，使脱贫户家庭“两后生”学到一技之长，增进就业。</t>
  </si>
  <si>
    <t>四、其他项目</t>
  </si>
  <si>
    <t>项目管理费</t>
  </si>
  <si>
    <t>用于项目规划编制等前期费用。</t>
  </si>
  <si>
    <t>为项目顺利实施提供保障。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</si>
</sst>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3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83185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83185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83185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76200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83185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76200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80010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80010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80010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80010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80010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80010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76200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76200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76200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70485</xdr:colOff>
      <xdr:row>13</xdr:row>
      <xdr:rowOff>76200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15</xdr:col>
      <xdr:colOff>20320</xdr:colOff>
      <xdr:row>13</xdr:row>
      <xdr:rowOff>86995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585305" y="62230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zoomScale="80" zoomScaleNormal="80" topLeftCell="A4" workbookViewId="0">
      <selection activeCell="B26" sqref="B26"/>
    </sheetView>
  </sheetViews>
  <sheetFormatPr defaultColWidth="9" defaultRowHeight="13.5"/>
  <cols>
    <col min="1" max="1" width="9" style="6"/>
    <col min="2" max="2" width="19.25" style="7" customWidth="1"/>
    <col min="3" max="3" width="9" style="6"/>
    <col min="4" max="5" width="10.7083333333333" style="6" customWidth="1"/>
    <col min="6" max="6" width="46.175" style="6" customWidth="1"/>
    <col min="7" max="7" width="10.6166666666667" style="6" customWidth="1"/>
    <col min="8" max="8" width="45.6" style="6" customWidth="1"/>
    <col min="9" max="9" width="42.2166666666667" style="6" customWidth="1"/>
    <col min="10" max="11" width="8.75" style="6" customWidth="1"/>
    <col min="12" max="12" width="9.25" style="6" customWidth="1"/>
    <col min="13" max="15" width="9" style="6"/>
    <col min="16" max="16" width="12.175" style="6" customWidth="1"/>
    <col min="17" max="17" width="12.3416666666667" style="6" customWidth="1"/>
    <col min="18" max="16384" width="9" style="6"/>
  </cols>
  <sheetData>
    <row r="1" s="1" customFormat="1" ht="60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2" customFormat="1" ht="22" customHeight="1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30"/>
      <c r="J2" s="30"/>
      <c r="K2" s="30"/>
      <c r="L2" s="30"/>
      <c r="M2" s="30"/>
      <c r="N2" s="30"/>
      <c r="O2" s="31"/>
      <c r="P2" s="9" t="s">
        <v>9</v>
      </c>
      <c r="Q2" s="9" t="s">
        <v>10</v>
      </c>
    </row>
    <row r="3" s="2" customFormat="1" ht="30" customHeight="1" spans="1:17">
      <c r="A3" s="11"/>
      <c r="B3" s="11"/>
      <c r="C3" s="11"/>
      <c r="D3" s="11"/>
      <c r="E3" s="11"/>
      <c r="F3" s="11"/>
      <c r="G3" s="11"/>
      <c r="H3" s="9" t="s">
        <v>11</v>
      </c>
      <c r="I3" s="9" t="s">
        <v>12</v>
      </c>
      <c r="J3" s="32" t="s">
        <v>13</v>
      </c>
      <c r="K3" s="32"/>
      <c r="L3" s="32" t="s">
        <v>14</v>
      </c>
      <c r="M3" s="32"/>
      <c r="N3" s="32" t="s">
        <v>15</v>
      </c>
      <c r="O3" s="32"/>
      <c r="P3" s="11"/>
      <c r="Q3" s="11"/>
    </row>
    <row r="4" s="2" customFormat="1" ht="33" customHeight="1" spans="1:17">
      <c r="A4" s="12"/>
      <c r="B4" s="12"/>
      <c r="C4" s="12"/>
      <c r="D4" s="12"/>
      <c r="E4" s="12"/>
      <c r="F4" s="12"/>
      <c r="G4" s="12"/>
      <c r="H4" s="11"/>
      <c r="I4" s="11"/>
      <c r="J4" s="32" t="s">
        <v>16</v>
      </c>
      <c r="K4" s="32" t="s">
        <v>17</v>
      </c>
      <c r="L4" s="32" t="s">
        <v>18</v>
      </c>
      <c r="M4" s="32" t="s">
        <v>19</v>
      </c>
      <c r="N4" s="32" t="s">
        <v>20</v>
      </c>
      <c r="O4" s="32" t="s">
        <v>21</v>
      </c>
      <c r="P4" s="12"/>
      <c r="Q4" s="12"/>
    </row>
    <row r="5" s="3" customFormat="1" ht="27" customHeight="1" spans="1:17">
      <c r="A5" s="13"/>
      <c r="B5" s="14" t="s">
        <v>22</v>
      </c>
      <c r="C5" s="14"/>
      <c r="D5" s="14"/>
      <c r="E5" s="14"/>
      <c r="F5" s="14"/>
      <c r="G5" s="15">
        <f>G6+G9+G19+G25</f>
        <v>2310</v>
      </c>
      <c r="H5" s="13"/>
      <c r="I5" s="13"/>
      <c r="J5" s="13"/>
      <c r="K5" s="13"/>
      <c r="L5" s="13"/>
      <c r="M5" s="29"/>
      <c r="N5" s="29"/>
      <c r="O5" s="29"/>
      <c r="P5" s="29"/>
      <c r="Q5" s="29"/>
    </row>
    <row r="6" s="4" customFormat="1" ht="28" customHeight="1" spans="1:17">
      <c r="A6" s="13"/>
      <c r="B6" s="14" t="s">
        <v>23</v>
      </c>
      <c r="C6" s="14"/>
      <c r="D6" s="14"/>
      <c r="E6" s="14"/>
      <c r="F6" s="14"/>
      <c r="G6" s="14">
        <v>397.8</v>
      </c>
      <c r="H6" s="13"/>
      <c r="I6" s="13"/>
      <c r="J6" s="13"/>
      <c r="K6" s="13"/>
      <c r="L6" s="13"/>
      <c r="M6" s="29"/>
      <c r="N6" s="29"/>
      <c r="O6" s="29"/>
      <c r="P6" s="29"/>
      <c r="Q6" s="29"/>
    </row>
    <row r="7" s="5" customFormat="1" ht="50" customHeight="1" spans="1:17">
      <c r="A7" s="13">
        <v>1</v>
      </c>
      <c r="B7" s="16" t="s">
        <v>24</v>
      </c>
      <c r="C7" s="13" t="s">
        <v>25</v>
      </c>
      <c r="D7" s="16" t="s">
        <v>26</v>
      </c>
      <c r="E7" s="13" t="s">
        <v>27</v>
      </c>
      <c r="F7" s="16" t="s">
        <v>28</v>
      </c>
      <c r="G7" s="13">
        <v>148.8</v>
      </c>
      <c r="H7" s="16" t="s">
        <v>29</v>
      </c>
      <c r="I7" s="16" t="s">
        <v>30</v>
      </c>
      <c r="J7" s="13">
        <v>19</v>
      </c>
      <c r="K7" s="13">
        <v>75</v>
      </c>
      <c r="L7" s="13">
        <v>0.5945</v>
      </c>
      <c r="M7" s="13">
        <v>2.17</v>
      </c>
      <c r="N7" s="13">
        <v>2.0135</v>
      </c>
      <c r="O7" s="13">
        <v>5.81</v>
      </c>
      <c r="P7" s="33" t="s">
        <v>31</v>
      </c>
      <c r="Q7" s="13" t="s">
        <v>32</v>
      </c>
    </row>
    <row r="8" s="4" customFormat="1" ht="69" customHeight="1" spans="1:17">
      <c r="A8" s="13">
        <v>2</v>
      </c>
      <c r="B8" s="16" t="s">
        <v>33</v>
      </c>
      <c r="C8" s="13" t="s">
        <v>25</v>
      </c>
      <c r="D8" s="16" t="s">
        <v>26</v>
      </c>
      <c r="E8" s="13" t="s">
        <v>34</v>
      </c>
      <c r="F8" s="17" t="s">
        <v>35</v>
      </c>
      <c r="G8" s="18">
        <v>249</v>
      </c>
      <c r="H8" s="16" t="s">
        <v>36</v>
      </c>
      <c r="I8" s="16" t="s">
        <v>36</v>
      </c>
      <c r="J8" s="13">
        <v>19</v>
      </c>
      <c r="K8" s="13">
        <v>75</v>
      </c>
      <c r="L8" s="13">
        <v>0.5945</v>
      </c>
      <c r="M8" s="13">
        <v>2.17</v>
      </c>
      <c r="N8" s="13">
        <v>2.0135</v>
      </c>
      <c r="O8" s="13">
        <v>5.81</v>
      </c>
      <c r="P8" s="33" t="s">
        <v>31</v>
      </c>
      <c r="Q8" s="13" t="s">
        <v>31</v>
      </c>
    </row>
    <row r="9" s="4" customFormat="1" ht="27" customHeight="1" spans="1:17">
      <c r="A9" s="13"/>
      <c r="B9" s="14" t="s">
        <v>37</v>
      </c>
      <c r="C9" s="14"/>
      <c r="D9" s="14"/>
      <c r="E9" s="14"/>
      <c r="F9" s="14"/>
      <c r="G9" s="15">
        <f>G10+G15</f>
        <v>1522.5</v>
      </c>
      <c r="H9" s="19"/>
      <c r="I9" s="19"/>
      <c r="J9" s="29"/>
      <c r="K9" s="29"/>
      <c r="L9" s="34"/>
      <c r="M9" s="29"/>
      <c r="N9" s="29"/>
      <c r="O9" s="29"/>
      <c r="P9" s="35"/>
      <c r="Q9" s="22"/>
    </row>
    <row r="10" s="4" customFormat="1" ht="24" customHeight="1" spans="1:17">
      <c r="A10" s="13"/>
      <c r="B10" s="14" t="s">
        <v>38</v>
      </c>
      <c r="C10" s="14"/>
      <c r="D10" s="14"/>
      <c r="E10" s="14"/>
      <c r="F10" s="14"/>
      <c r="G10" s="20">
        <v>571</v>
      </c>
      <c r="H10" s="19"/>
      <c r="I10" s="19"/>
      <c r="J10" s="29"/>
      <c r="K10" s="29"/>
      <c r="L10" s="34"/>
      <c r="M10" s="29"/>
      <c r="N10" s="29"/>
      <c r="O10" s="29"/>
      <c r="P10" s="35"/>
      <c r="Q10" s="22"/>
    </row>
    <row r="11" s="4" customFormat="1" ht="59" customHeight="1" spans="1:17">
      <c r="A11" s="13">
        <v>3</v>
      </c>
      <c r="B11" s="16" t="s">
        <v>39</v>
      </c>
      <c r="C11" s="13" t="s">
        <v>25</v>
      </c>
      <c r="D11" s="16" t="s">
        <v>26</v>
      </c>
      <c r="E11" s="13" t="s">
        <v>40</v>
      </c>
      <c r="F11" s="16" t="s">
        <v>41</v>
      </c>
      <c r="G11" s="21">
        <v>220</v>
      </c>
      <c r="H11" s="16" t="s">
        <v>42</v>
      </c>
      <c r="I11" s="36" t="s">
        <v>42</v>
      </c>
      <c r="J11" s="13">
        <v>19</v>
      </c>
      <c r="K11" s="13">
        <v>75</v>
      </c>
      <c r="L11" s="13">
        <v>0.5945</v>
      </c>
      <c r="M11" s="13">
        <v>2.17</v>
      </c>
      <c r="N11" s="13">
        <v>2.0135</v>
      </c>
      <c r="O11" s="13">
        <v>5.81</v>
      </c>
      <c r="P11" s="35" t="s">
        <v>43</v>
      </c>
      <c r="Q11" s="22" t="s">
        <v>43</v>
      </c>
    </row>
    <row r="12" s="3" customFormat="1" ht="61" customHeight="1" spans="1:17">
      <c r="A12" s="13">
        <v>4</v>
      </c>
      <c r="B12" s="16" t="s">
        <v>44</v>
      </c>
      <c r="C12" s="22" t="s">
        <v>25</v>
      </c>
      <c r="D12" s="16" t="s">
        <v>26</v>
      </c>
      <c r="E12" s="13" t="s">
        <v>45</v>
      </c>
      <c r="F12" s="16" t="s">
        <v>46</v>
      </c>
      <c r="G12" s="18">
        <v>55</v>
      </c>
      <c r="H12" s="16" t="s">
        <v>42</v>
      </c>
      <c r="I12" s="36" t="s">
        <v>42</v>
      </c>
      <c r="J12" s="29"/>
      <c r="K12" s="29">
        <v>1</v>
      </c>
      <c r="L12" s="22">
        <v>0.01</v>
      </c>
      <c r="M12" s="29">
        <v>0.05</v>
      </c>
      <c r="N12" s="29">
        <v>0.04</v>
      </c>
      <c r="O12" s="29">
        <v>0.24</v>
      </c>
      <c r="P12" s="37" t="s">
        <v>31</v>
      </c>
      <c r="Q12" s="13" t="s">
        <v>47</v>
      </c>
    </row>
    <row r="13" s="3" customFormat="1" ht="60" customHeight="1" spans="1:17">
      <c r="A13" s="13">
        <v>5</v>
      </c>
      <c r="B13" s="16" t="s">
        <v>48</v>
      </c>
      <c r="C13" s="22" t="s">
        <v>25</v>
      </c>
      <c r="D13" s="16" t="s">
        <v>26</v>
      </c>
      <c r="E13" s="13" t="s">
        <v>49</v>
      </c>
      <c r="F13" s="16" t="s">
        <v>50</v>
      </c>
      <c r="G13" s="18">
        <v>16</v>
      </c>
      <c r="H13" s="16" t="s">
        <v>51</v>
      </c>
      <c r="I13" s="16" t="s">
        <v>51</v>
      </c>
      <c r="J13" s="29"/>
      <c r="K13" s="29">
        <v>1</v>
      </c>
      <c r="L13" s="13">
        <v>0.01</v>
      </c>
      <c r="M13" s="29">
        <v>0.07</v>
      </c>
      <c r="N13" s="29">
        <v>0.03</v>
      </c>
      <c r="O13" s="29">
        <v>0.3</v>
      </c>
      <c r="P13" s="37" t="s">
        <v>31</v>
      </c>
      <c r="Q13" s="22" t="s">
        <v>52</v>
      </c>
    </row>
    <row r="14" s="3" customFormat="1" ht="55" customHeight="1" spans="1:17">
      <c r="A14" s="13">
        <v>6</v>
      </c>
      <c r="B14" s="16" t="s">
        <v>53</v>
      </c>
      <c r="C14" s="22" t="s">
        <v>25</v>
      </c>
      <c r="D14" s="16" t="s">
        <v>26</v>
      </c>
      <c r="E14" s="13" t="s">
        <v>54</v>
      </c>
      <c r="F14" s="19" t="s">
        <v>55</v>
      </c>
      <c r="G14" s="18">
        <v>280</v>
      </c>
      <c r="H14" s="16" t="s">
        <v>56</v>
      </c>
      <c r="I14" s="36" t="s">
        <v>56</v>
      </c>
      <c r="J14" s="13">
        <v>19</v>
      </c>
      <c r="K14" s="13">
        <v>75</v>
      </c>
      <c r="L14" s="13">
        <v>0.5945</v>
      </c>
      <c r="M14" s="13">
        <v>2.17</v>
      </c>
      <c r="N14" s="13">
        <v>2.0135</v>
      </c>
      <c r="O14" s="13">
        <v>5.81</v>
      </c>
      <c r="P14" s="37" t="s">
        <v>57</v>
      </c>
      <c r="Q14" s="13" t="s">
        <v>57</v>
      </c>
    </row>
    <row r="15" s="3" customFormat="1" ht="26" customHeight="1" spans="1:17">
      <c r="A15" s="23"/>
      <c r="B15" s="14" t="s">
        <v>58</v>
      </c>
      <c r="C15" s="14"/>
      <c r="D15" s="14"/>
      <c r="E15" s="14"/>
      <c r="F15" s="14"/>
      <c r="G15" s="15">
        <v>951.5</v>
      </c>
      <c r="H15" s="16"/>
      <c r="I15" s="16"/>
      <c r="J15" s="29"/>
      <c r="K15" s="29"/>
      <c r="L15" s="13"/>
      <c r="M15" s="29"/>
      <c r="N15" s="29"/>
      <c r="O15" s="29"/>
      <c r="P15" s="37"/>
      <c r="Q15" s="13"/>
    </row>
    <row r="16" s="3" customFormat="1" ht="106" customHeight="1" spans="1:17">
      <c r="A16" s="13">
        <v>7</v>
      </c>
      <c r="B16" s="16" t="s">
        <v>59</v>
      </c>
      <c r="C16" s="22" t="s">
        <v>25</v>
      </c>
      <c r="D16" s="16" t="s">
        <v>26</v>
      </c>
      <c r="E16" s="13" t="s">
        <v>60</v>
      </c>
      <c r="F16" s="24" t="s">
        <v>61</v>
      </c>
      <c r="G16" s="18">
        <v>650</v>
      </c>
      <c r="H16" s="25" t="s">
        <v>62</v>
      </c>
      <c r="I16" s="25" t="s">
        <v>63</v>
      </c>
      <c r="J16" s="13">
        <v>19</v>
      </c>
      <c r="K16" s="13">
        <v>75</v>
      </c>
      <c r="L16" s="13">
        <v>0.5945</v>
      </c>
      <c r="M16" s="13">
        <v>2.17</v>
      </c>
      <c r="N16" s="13">
        <v>2.0135</v>
      </c>
      <c r="O16" s="13">
        <v>5.81</v>
      </c>
      <c r="P16" s="33" t="s">
        <v>31</v>
      </c>
      <c r="Q16" s="13" t="s">
        <v>31</v>
      </c>
    </row>
    <row r="17" s="5" customFormat="1" ht="74" customHeight="1" spans="1:17">
      <c r="A17" s="13">
        <v>8</v>
      </c>
      <c r="B17" s="26" t="s">
        <v>64</v>
      </c>
      <c r="C17" s="13" t="s">
        <v>25</v>
      </c>
      <c r="D17" s="16" t="s">
        <v>26</v>
      </c>
      <c r="E17" s="27" t="s">
        <v>34</v>
      </c>
      <c r="F17" s="26" t="s">
        <v>65</v>
      </c>
      <c r="G17" s="18">
        <v>237.6</v>
      </c>
      <c r="H17" s="26" t="s">
        <v>66</v>
      </c>
      <c r="I17" s="26" t="s">
        <v>67</v>
      </c>
      <c r="J17" s="13">
        <v>19</v>
      </c>
      <c r="K17" s="13">
        <v>75</v>
      </c>
      <c r="L17" s="13">
        <v>0.5945</v>
      </c>
      <c r="M17" s="13">
        <v>2.17</v>
      </c>
      <c r="N17" s="13">
        <v>2.0135</v>
      </c>
      <c r="O17" s="13">
        <v>5.81</v>
      </c>
      <c r="P17" s="33" t="s">
        <v>31</v>
      </c>
      <c r="Q17" s="13" t="s">
        <v>31</v>
      </c>
    </row>
    <row r="18" s="5" customFormat="1" ht="74" customHeight="1" spans="1:17">
      <c r="A18" s="13">
        <v>9</v>
      </c>
      <c r="B18" s="26" t="s">
        <v>68</v>
      </c>
      <c r="C18" s="13" t="s">
        <v>25</v>
      </c>
      <c r="D18" s="16" t="s">
        <v>26</v>
      </c>
      <c r="E18" s="28" t="s">
        <v>69</v>
      </c>
      <c r="F18" s="26" t="s">
        <v>70</v>
      </c>
      <c r="G18" s="18">
        <v>63.9</v>
      </c>
      <c r="H18" s="26" t="s">
        <v>71</v>
      </c>
      <c r="I18" s="26" t="s">
        <v>72</v>
      </c>
      <c r="J18" s="13">
        <v>19</v>
      </c>
      <c r="K18" s="13">
        <v>75</v>
      </c>
      <c r="L18" s="13">
        <v>0.5945</v>
      </c>
      <c r="M18" s="13">
        <v>2.17</v>
      </c>
      <c r="N18" s="13">
        <v>3.0135</v>
      </c>
      <c r="O18" s="13">
        <v>8.81</v>
      </c>
      <c r="P18" s="33" t="s">
        <v>73</v>
      </c>
      <c r="Q18" s="33" t="s">
        <v>73</v>
      </c>
    </row>
    <row r="19" s="3" customFormat="1" ht="27" customHeight="1" spans="1:17">
      <c r="A19" s="13"/>
      <c r="B19" s="14" t="s">
        <v>74</v>
      </c>
      <c r="C19" s="14"/>
      <c r="D19" s="14"/>
      <c r="E19" s="14"/>
      <c r="F19" s="14"/>
      <c r="G19" s="15">
        <v>366.6</v>
      </c>
      <c r="H19" s="16"/>
      <c r="I19" s="16"/>
      <c r="J19" s="29"/>
      <c r="K19" s="29"/>
      <c r="L19" s="13"/>
      <c r="M19" s="29"/>
      <c r="N19" s="29"/>
      <c r="O19" s="29"/>
      <c r="P19" s="33"/>
      <c r="Q19" s="13"/>
    </row>
    <row r="20" s="3" customFormat="1" ht="74" customHeight="1" spans="1:17">
      <c r="A20" s="13">
        <v>10</v>
      </c>
      <c r="B20" s="16" t="s">
        <v>75</v>
      </c>
      <c r="C20" s="22" t="s">
        <v>25</v>
      </c>
      <c r="D20" s="16" t="s">
        <v>26</v>
      </c>
      <c r="E20" s="13" t="s">
        <v>27</v>
      </c>
      <c r="F20" s="16" t="s">
        <v>76</v>
      </c>
      <c r="G20" s="18">
        <v>28.2</v>
      </c>
      <c r="H20" s="16" t="s">
        <v>77</v>
      </c>
      <c r="I20" s="16" t="s">
        <v>78</v>
      </c>
      <c r="J20" s="13">
        <v>19</v>
      </c>
      <c r="K20" s="13">
        <v>75</v>
      </c>
      <c r="L20" s="13">
        <v>0.5945</v>
      </c>
      <c r="M20" s="13">
        <v>2.17</v>
      </c>
      <c r="N20" s="13">
        <v>2.0135</v>
      </c>
      <c r="O20" s="13">
        <v>5.81</v>
      </c>
      <c r="P20" s="33" t="s">
        <v>79</v>
      </c>
      <c r="Q20" s="13" t="s">
        <v>79</v>
      </c>
    </row>
    <row r="21" s="3" customFormat="1" ht="65" customHeight="1" spans="1:17">
      <c r="A21" s="13">
        <v>11</v>
      </c>
      <c r="B21" s="16" t="s">
        <v>80</v>
      </c>
      <c r="C21" s="22" t="s">
        <v>25</v>
      </c>
      <c r="D21" s="16" t="s">
        <v>26</v>
      </c>
      <c r="E21" s="13" t="s">
        <v>27</v>
      </c>
      <c r="F21" s="16" t="s">
        <v>81</v>
      </c>
      <c r="G21" s="18">
        <v>56.4</v>
      </c>
      <c r="H21" s="16" t="s">
        <v>82</v>
      </c>
      <c r="I21" s="16" t="s">
        <v>78</v>
      </c>
      <c r="J21" s="13">
        <v>19</v>
      </c>
      <c r="K21" s="13">
        <v>75</v>
      </c>
      <c r="L21" s="13">
        <v>0.5945</v>
      </c>
      <c r="M21" s="13">
        <v>2.17</v>
      </c>
      <c r="N21" s="13">
        <v>2.0135</v>
      </c>
      <c r="O21" s="13">
        <v>5.81</v>
      </c>
      <c r="P21" s="33" t="s">
        <v>79</v>
      </c>
      <c r="Q21" s="13" t="s">
        <v>79</v>
      </c>
    </row>
    <row r="22" s="3" customFormat="1" ht="79" customHeight="1" spans="1:17">
      <c r="A22" s="13">
        <v>12</v>
      </c>
      <c r="B22" s="16" t="s">
        <v>83</v>
      </c>
      <c r="C22" s="22" t="s">
        <v>25</v>
      </c>
      <c r="D22" s="16" t="s">
        <v>26</v>
      </c>
      <c r="E22" s="13" t="s">
        <v>27</v>
      </c>
      <c r="F22" s="16" t="s">
        <v>84</v>
      </c>
      <c r="G22" s="18">
        <v>17</v>
      </c>
      <c r="H22" s="16" t="s">
        <v>85</v>
      </c>
      <c r="I22" s="16" t="s">
        <v>86</v>
      </c>
      <c r="J22" s="13">
        <v>19</v>
      </c>
      <c r="K22" s="13">
        <v>75</v>
      </c>
      <c r="L22" s="13">
        <v>0.5945</v>
      </c>
      <c r="M22" s="13">
        <v>2.17</v>
      </c>
      <c r="N22" s="13">
        <v>2.0135</v>
      </c>
      <c r="O22" s="13">
        <v>5.81</v>
      </c>
      <c r="P22" s="33" t="s">
        <v>79</v>
      </c>
      <c r="Q22" s="13" t="s">
        <v>79</v>
      </c>
    </row>
    <row r="23" s="3" customFormat="1" ht="96" customHeight="1" spans="1:17">
      <c r="A23" s="13">
        <v>13</v>
      </c>
      <c r="B23" s="16" t="s">
        <v>87</v>
      </c>
      <c r="C23" s="22" t="s">
        <v>25</v>
      </c>
      <c r="D23" s="16" t="s">
        <v>26</v>
      </c>
      <c r="E23" s="13" t="s">
        <v>27</v>
      </c>
      <c r="F23" s="16" t="s">
        <v>88</v>
      </c>
      <c r="G23" s="18">
        <v>40</v>
      </c>
      <c r="H23" s="16" t="s">
        <v>89</v>
      </c>
      <c r="I23" s="36" t="s">
        <v>90</v>
      </c>
      <c r="J23" s="13">
        <v>19</v>
      </c>
      <c r="K23" s="13">
        <v>75</v>
      </c>
      <c r="L23" s="13">
        <v>0.5945</v>
      </c>
      <c r="M23" s="13">
        <v>2.17</v>
      </c>
      <c r="N23" s="13">
        <v>2.0135</v>
      </c>
      <c r="O23" s="13">
        <v>5.81</v>
      </c>
      <c r="P23" s="37" t="s">
        <v>91</v>
      </c>
      <c r="Q23" s="13" t="s">
        <v>91</v>
      </c>
    </row>
    <row r="24" s="3" customFormat="1" ht="95" customHeight="1" spans="1:17">
      <c r="A24" s="13">
        <v>14</v>
      </c>
      <c r="B24" s="16" t="s">
        <v>92</v>
      </c>
      <c r="C24" s="22" t="s">
        <v>25</v>
      </c>
      <c r="D24" s="16" t="s">
        <v>26</v>
      </c>
      <c r="E24" s="13" t="s">
        <v>27</v>
      </c>
      <c r="F24" s="16" t="s">
        <v>93</v>
      </c>
      <c r="G24" s="18">
        <v>225</v>
      </c>
      <c r="H24" s="16" t="s">
        <v>94</v>
      </c>
      <c r="I24" s="16" t="s">
        <v>94</v>
      </c>
      <c r="J24" s="13">
        <v>19</v>
      </c>
      <c r="K24" s="13">
        <v>75</v>
      </c>
      <c r="L24" s="13">
        <v>0.5945</v>
      </c>
      <c r="M24" s="13">
        <v>2.17</v>
      </c>
      <c r="N24" s="13">
        <v>2.0135</v>
      </c>
      <c r="O24" s="13">
        <v>5.81</v>
      </c>
      <c r="P24" s="37" t="s">
        <v>91</v>
      </c>
      <c r="Q24" s="13" t="s">
        <v>91</v>
      </c>
    </row>
    <row r="25" s="3" customFormat="1" ht="27" customHeight="1" spans="1:17">
      <c r="A25" s="29"/>
      <c r="B25" s="14" t="s">
        <v>95</v>
      </c>
      <c r="C25" s="14"/>
      <c r="D25" s="14"/>
      <c r="E25" s="14"/>
      <c r="F25" s="14"/>
      <c r="G25" s="15">
        <v>23.1</v>
      </c>
      <c r="H25" s="29"/>
      <c r="I25" s="29"/>
      <c r="J25" s="29"/>
      <c r="K25" s="29"/>
      <c r="L25" s="22"/>
      <c r="M25" s="29"/>
      <c r="N25" s="29"/>
      <c r="O25" s="29"/>
      <c r="P25" s="38"/>
      <c r="Q25" s="29"/>
    </row>
    <row r="26" s="5" customFormat="1" ht="64" customHeight="1" spans="1:17">
      <c r="A26" s="13">
        <v>15</v>
      </c>
      <c r="B26" s="16" t="s">
        <v>96</v>
      </c>
      <c r="C26" s="13" t="s">
        <v>25</v>
      </c>
      <c r="D26" s="16" t="s">
        <v>26</v>
      </c>
      <c r="E26" s="13" t="s">
        <v>54</v>
      </c>
      <c r="F26" s="16" t="s">
        <v>97</v>
      </c>
      <c r="G26" s="18">
        <v>23.1</v>
      </c>
      <c r="H26" s="16" t="s">
        <v>98</v>
      </c>
      <c r="I26" s="16" t="s">
        <v>98</v>
      </c>
      <c r="J26" s="13">
        <v>19</v>
      </c>
      <c r="K26" s="13">
        <v>75</v>
      </c>
      <c r="L26" s="13">
        <v>0.5945</v>
      </c>
      <c r="M26" s="13">
        <v>2.17</v>
      </c>
      <c r="N26" s="13">
        <v>2.0135</v>
      </c>
      <c r="O26" s="13">
        <v>5.81</v>
      </c>
      <c r="P26" s="33" t="s">
        <v>91</v>
      </c>
      <c r="Q26" s="13" t="s">
        <v>91</v>
      </c>
    </row>
    <row r="27" s="6" customFormat="1" spans="2:2">
      <c r="B27" s="7"/>
    </row>
  </sheetData>
  <mergeCells count="23">
    <mergeCell ref="A1:Q1"/>
    <mergeCell ref="H2:O2"/>
    <mergeCell ref="J3:K3"/>
    <mergeCell ref="L3:M3"/>
    <mergeCell ref="N3:O3"/>
    <mergeCell ref="B5:F5"/>
    <mergeCell ref="B6:F6"/>
    <mergeCell ref="B9:F9"/>
    <mergeCell ref="B10:F10"/>
    <mergeCell ref="B15:F15"/>
    <mergeCell ref="B19:F19"/>
    <mergeCell ref="B25:F2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P2:P4"/>
    <mergeCell ref="Q2:Q4"/>
  </mergeCells>
  <pageMargins left="0.432638888888889" right="0.354166666666667" top="1" bottom="0.708333333333333" header="0.5" footer="0.5"/>
  <pageSetup paperSize="8" scale="7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2023-04-25T12:06:00Z</dcterms:created>
  <dcterms:modified xsi:type="dcterms:W3CDTF">2023-05-09T02:12:06Z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E16AD6923B804253954DDAEC3CE3D577_11</vt:lpwstr>
  </property>
  <property fmtid="{D5CDD505-2E9C-101B-9397-08002B2CF9AE}" pid="3" name="KSOProductBuildVer">
    <vt:lpwstr>2052-11.1.0.14036</vt:lpwstr>
  </property>
</Properties>
</file>