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县委汇报稿" sheetId="6" r:id="rId1"/>
  </sheets>
  <definedNames>
    <definedName name="_xlnm.Print_Titles" localSheetId="0">县委汇报稿!$1:$4</definedName>
    <definedName name="_xlnm.Print_Area" localSheetId="0">县委汇报稿!$A$1:$R$13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<sst xmlns="http://schemas.openxmlformats.org/spreadsheetml/2006/main" count="96" uniqueCount="65">
  <si>
    <t>正宁县2025年市级财政衔接推进乡村振兴补助资金项目计划表</t>
  </si>
  <si>
    <t>序号</t>
  </si>
  <si>
    <t>项目名称</t>
  </si>
  <si>
    <t>建设
性质（新建或续建）</t>
  </si>
  <si>
    <t>建设
起止
年限</t>
  </si>
  <si>
    <t>建设地点
（以乡镇为单位细化到村）</t>
  </si>
  <si>
    <t>建设内容与规模</t>
  </si>
  <si>
    <t>投资估算
（万元）</t>
  </si>
  <si>
    <t>绩效目标</t>
  </si>
  <si>
    <t>项目
主管
单位</t>
  </si>
  <si>
    <t>项目
实施
单位</t>
  </si>
  <si>
    <t>备注</t>
  </si>
  <si>
    <t>项目效益情况</t>
  </si>
  <si>
    <t>利益联结机制</t>
  </si>
  <si>
    <t>受益村数（个）</t>
  </si>
  <si>
    <t>受益户数
（万户）</t>
  </si>
  <si>
    <t>受益人数
（万人）</t>
  </si>
  <si>
    <t>脱贫村</t>
  </si>
  <si>
    <t>其他村</t>
  </si>
  <si>
    <t>脱贫户</t>
  </si>
  <si>
    <t>其他
农户</t>
  </si>
  <si>
    <t>脱贫人口数</t>
  </si>
  <si>
    <t>其他
人口数</t>
  </si>
  <si>
    <t>合计（8个）</t>
  </si>
  <si>
    <t>正宁县产业路硬化及水毁道路维修项目</t>
  </si>
  <si>
    <t>新建</t>
  </si>
  <si>
    <t>2025.06-2025.12</t>
  </si>
  <si>
    <t>宫河镇
榆林子镇
西坡镇</t>
  </si>
  <si>
    <t>该项目总投资162.415万元，其中，省级衔接资金安排104万元，市级衔接资金安排58.415万元。主要建设内容为：在榆林子镇新修苹果、烟田产业路8000平方米，在宫河镇、西坡镇、榆林子镇维修水毁道路9处。</t>
  </si>
  <si>
    <t>方便群众生产生活，增加务工收入。</t>
  </si>
  <si>
    <t>农业农村局</t>
  </si>
  <si>
    <t>农业产业化发展中心</t>
  </si>
  <si>
    <t>特色农副、文旅产品展馆奖补项目</t>
  </si>
  <si>
    <t>2025.01-2025.12</t>
  </si>
  <si>
    <t>正宁县</t>
  </si>
  <si>
    <t>在北京、天津、广东、浙江设立5个正宁特色农副、文旅等产品展馆，经验收合格后，每个奖补15万元。</t>
  </si>
  <si>
    <t>通过项目实施，宣传正宁特色农副产品，带动群众增加收入。</t>
  </si>
  <si>
    <t>商务局</t>
  </si>
  <si>
    <t>正宁县苹果直销窗口建设补助项目</t>
  </si>
  <si>
    <t>2025.01-
2025.12</t>
  </si>
  <si>
    <t>按照《2025年市级财政衔接支持“三元双向”农业重点任务资金分配意见》，对全县果业企业于2023年以前在东莞、南宁设立的2个批发档口，按照“庆阳苹果”直销窗口（批发档口）建设标准进行规范，每个档口按15万元标准给予补贴。</t>
  </si>
  <si>
    <t>通过项目实施，宣传庆阳苹果品牌，带动群众发展苹果产业增加收入。</t>
  </si>
  <si>
    <t>果业发展中心</t>
  </si>
  <si>
    <t>生猪大型养殖场奖补项目</t>
  </si>
  <si>
    <t>按照《2025年市级财政衔接支持“三元双向”农业重点任务资金分配意见》，生猪按每头25元标准，对全县生猪规模养殖场（户）进行奖补，共安排奖补资金75.765万元。</t>
  </si>
  <si>
    <t>通过项目实施，带动群众发展生猪产业增加收入。</t>
  </si>
  <si>
    <t>畜牧兽医站</t>
  </si>
  <si>
    <t>县外（除天津市）务工就业奖补</t>
  </si>
  <si>
    <t>10乡镇</t>
  </si>
  <si>
    <t>为正宁县脱贫户和监测户县外务工时长超过三个月人员发放交通补助，标准为县外省内300元/人，省外（除天津市）600元/人。</t>
  </si>
  <si>
    <t>鼓励脱贫劳动力外出务工，省外每人补贴600元，县外省内每人补贴300元。</t>
  </si>
  <si>
    <t>人社局</t>
  </si>
  <si>
    <t>就业局</t>
  </si>
  <si>
    <t>正宁县农业产业云上云补贴项目</t>
  </si>
  <si>
    <t>在正宁县金牛实业有限责任公司构建溯源直播1项、电商陪跑1项、电商ERP系统1项、WMS仓储管理系统1项、云应用服务器1项，在甘肃陇上鲜品生态农业科技发展有限公司构建溯源直播1项、WMS仓储管理系统1项、抖音小程序1项、物联网监控系统、云应用服务器1项。由企业负责建设，县农业产业化发展中心负责验收，验收通过后按标准予以奖补。</t>
  </si>
  <si>
    <t>通过项目实施，改善产业发展基础条件。</t>
  </si>
  <si>
    <t>正宁县农副产品加工及电商物流产业园项目</t>
  </si>
  <si>
    <t>王沟圈村</t>
  </si>
  <si>
    <t>维修厂房3600平方米，含内外墙、顶棚、硬化地面、室外台阶、更换窗户、新做围挡、供电设施改造，新建蓄水池一座。</t>
  </si>
  <si>
    <t>项目实施完成后，资产归村集体所有，租赁给企业使用，收取租金作为村集体收入。</t>
  </si>
  <si>
    <t>通过项目实施，改善产业发展基础条件，带动群众发展农副产品加工业增加收入。</t>
  </si>
  <si>
    <t>永正镇</t>
  </si>
  <si>
    <t>畜禽智慧化防疫平台建设项目</t>
  </si>
  <si>
    <t>开发畜禽智慧化防疫平台1个，配套相关设施。</t>
  </si>
  <si>
    <t>通过项目实施，提高畜禽防疫水平。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</si>
</sst>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29">
    <font>
      <sz val="11"/>
      <color theme="1"/>
      <name val="宋体"/>
      <charset val="134"/>
      <scheme val="minor"/>
    </font>
    <font>
      <sz val="10"/>
      <color theme="1"/>
      <name val="宋体"/>
      <charset val="134"/>
      <scheme val="minor"/>
    </font>
    <font>
      <sz val="10"/>
      <color theme="1"/>
      <name val="宋体"/>
      <charset val="134"/>
    </font>
    <font>
      <sz val="10"/>
      <name val="宋体"/>
      <charset val="134"/>
    </font>
    <font>
      <sz val="12"/>
      <name val="宋体"/>
      <charset val="134"/>
    </font>
    <font>
      <sz val="20"/>
      <name val="方正小标宋简体"/>
      <charset val="134"/>
    </font>
    <font>
      <sz val="20"/>
      <name val="宋体"/>
      <charset val="134"/>
    </font>
    <font>
      <b/>
      <sz val="10"/>
      <name val="宋体"/>
      <charset val="134"/>
    </font>
    <font>
      <sz val="16"/>
      <color indexed="8"/>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4" fillId="0" borderId="0"/>
  </cellStyleXfs>
  <cellXfs count="4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1" fillId="0" borderId="0" xfId="0" applyFont="1" applyFill="1" applyAlignment="1">
      <alignment vertical="center"/>
    </xf>
    <xf numFmtId="0" fontId="2" fillId="0" borderId="0" xfId="0" applyFont="1" applyFill="1" applyAlignment="1">
      <alignment horizontal="center" vertical="center"/>
    </xf>
    <xf numFmtId="176" fontId="3"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4"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0" xfId="0" applyFont="1" applyFill="1" applyBorder="1" applyAlignment="1">
      <alignment horizontal="left" vertical="center" wrapText="1"/>
    </xf>
    <xf numFmtId="176"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xf numFmtId="0" fontId="5" fillId="0" borderId="0"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xfId="49"/>
    <cellStyle name="常规 7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219710</xdr:colOff>
      <xdr:row>7</xdr:row>
      <xdr:rowOff>0</xdr:rowOff>
    </xdr:from>
    <xdr:to>
      <xdr:col>4</xdr:col>
      <xdr:colOff>327025</xdr:colOff>
      <xdr:row>7</xdr:row>
      <xdr:rowOff>263525</xdr:rowOff>
    </xdr:to>
    <xdr:pic>
      <xdr:nvPicPr>
        <xdr:cNvPr id="2" name="Picture 140" descr="3142418731510196992515"/>
        <xdr:cNvPicPr/>
      </xdr:nvPicPr>
      <xdr:blipFill>
        <a:blip r:embed="rId1"/>
        <a:stretch>
          <a:fillRect/>
        </a:stretch>
      </xdr:blipFill>
      <xdr:spPr>
        <a:xfrm>
          <a:off x="3963035" y="4356100"/>
          <a:ext cx="107315" cy="263525"/>
        </a:xfrm>
        <a:prstGeom prst="rect">
          <a:avLst/>
        </a:prstGeom>
        <a:noFill/>
        <a:ln w="9525">
          <a:noFill/>
        </a:ln>
      </xdr:spPr>
    </xdr:pic>
    <xdr:clientData/>
  </xdr:twoCellAnchor>
  <xdr:twoCellAnchor editAs="oneCell">
    <xdr:from>
      <xdr:col>4</xdr:col>
      <xdr:colOff>219710</xdr:colOff>
      <xdr:row>7</xdr:row>
      <xdr:rowOff>0</xdr:rowOff>
    </xdr:from>
    <xdr:to>
      <xdr:col>4</xdr:col>
      <xdr:colOff>327025</xdr:colOff>
      <xdr:row>7</xdr:row>
      <xdr:rowOff>263525</xdr:rowOff>
    </xdr:to>
    <xdr:pic>
      <xdr:nvPicPr>
        <xdr:cNvPr id="3" name="Picture 140" descr="3142418731510196992515"/>
        <xdr:cNvPicPr/>
      </xdr:nvPicPr>
      <xdr:blipFill>
        <a:blip r:embed="rId1"/>
        <a:stretch>
          <a:fillRect/>
        </a:stretch>
      </xdr:blipFill>
      <xdr:spPr>
        <a:xfrm>
          <a:off x="3963035" y="4356100"/>
          <a:ext cx="107315" cy="263525"/>
        </a:xfrm>
        <a:prstGeom prst="rect">
          <a:avLst/>
        </a:prstGeom>
        <a:noFill/>
        <a:ln w="9525">
          <a:noFill/>
        </a:ln>
      </xdr:spPr>
    </xdr:pic>
    <xdr:clientData/>
  </xdr:twoCellAnchor>
  <xdr:twoCellAnchor editAs="oneCell">
    <xdr:from>
      <xdr:col>4</xdr:col>
      <xdr:colOff>219710</xdr:colOff>
      <xdr:row>7</xdr:row>
      <xdr:rowOff>0</xdr:rowOff>
    </xdr:from>
    <xdr:to>
      <xdr:col>4</xdr:col>
      <xdr:colOff>327025</xdr:colOff>
      <xdr:row>7</xdr:row>
      <xdr:rowOff>263525</xdr:rowOff>
    </xdr:to>
    <xdr:pic>
      <xdr:nvPicPr>
        <xdr:cNvPr id="4" name="Picture 140" descr="3142418731510196992515"/>
        <xdr:cNvPicPr/>
      </xdr:nvPicPr>
      <xdr:blipFill>
        <a:blip r:embed="rId1"/>
        <a:stretch>
          <a:fillRect/>
        </a:stretch>
      </xdr:blipFill>
      <xdr:spPr>
        <a:xfrm>
          <a:off x="3963035" y="4356100"/>
          <a:ext cx="107315" cy="263525"/>
        </a:xfrm>
        <a:prstGeom prst="rect">
          <a:avLst/>
        </a:prstGeom>
        <a:noFill/>
        <a:ln w="9525">
          <a:noFill/>
        </a:ln>
      </xdr:spPr>
    </xdr:pic>
    <xdr:clientData/>
  </xdr:twoCellAnchor>
  <xdr:twoCellAnchor editAs="oneCell">
    <xdr:from>
      <xdr:col>4</xdr:col>
      <xdr:colOff>219710</xdr:colOff>
      <xdr:row>7</xdr:row>
      <xdr:rowOff>0</xdr:rowOff>
    </xdr:from>
    <xdr:to>
      <xdr:col>4</xdr:col>
      <xdr:colOff>327025</xdr:colOff>
      <xdr:row>7</xdr:row>
      <xdr:rowOff>263525</xdr:rowOff>
    </xdr:to>
    <xdr:pic>
      <xdr:nvPicPr>
        <xdr:cNvPr id="5" name="Picture 140" descr="3142418731510196992515"/>
        <xdr:cNvPicPr/>
      </xdr:nvPicPr>
      <xdr:blipFill>
        <a:blip r:embed="rId1"/>
        <a:stretch>
          <a:fillRect/>
        </a:stretch>
      </xdr:blipFill>
      <xdr:spPr>
        <a:xfrm>
          <a:off x="3963035" y="4356100"/>
          <a:ext cx="107315" cy="263525"/>
        </a:xfrm>
        <a:prstGeom prst="rect">
          <a:avLst/>
        </a:prstGeom>
        <a:noFill/>
        <a:ln w="9525">
          <a:noFill/>
        </a:ln>
      </xdr:spPr>
    </xdr:pic>
    <xdr:clientData/>
  </xdr:twoCellAnchor>
  <xdr:twoCellAnchor editAs="oneCell">
    <xdr:from>
      <xdr:col>4</xdr:col>
      <xdr:colOff>219710</xdr:colOff>
      <xdr:row>6</xdr:row>
      <xdr:rowOff>0</xdr:rowOff>
    </xdr:from>
    <xdr:to>
      <xdr:col>4</xdr:col>
      <xdr:colOff>327025</xdr:colOff>
      <xdr:row>6</xdr:row>
      <xdr:rowOff>263525</xdr:rowOff>
    </xdr:to>
    <xdr:pic>
      <xdr:nvPicPr>
        <xdr:cNvPr id="6" name="Picture 140" descr="3142418731510196992515"/>
        <xdr:cNvPicPr/>
      </xdr:nvPicPr>
      <xdr:blipFill>
        <a:blip r:embed="rId1"/>
        <a:stretch>
          <a:fillRect/>
        </a:stretch>
      </xdr:blipFill>
      <xdr:spPr>
        <a:xfrm>
          <a:off x="3963035" y="3530600"/>
          <a:ext cx="107315" cy="263525"/>
        </a:xfrm>
        <a:prstGeom prst="rect">
          <a:avLst/>
        </a:prstGeom>
        <a:noFill/>
        <a:ln w="9525">
          <a:noFill/>
        </a:ln>
      </xdr:spPr>
    </xdr:pic>
    <xdr:clientData/>
  </xdr:twoCellAnchor>
  <xdr:twoCellAnchor editAs="oneCell">
    <xdr:from>
      <xdr:col>4</xdr:col>
      <xdr:colOff>219710</xdr:colOff>
      <xdr:row>6</xdr:row>
      <xdr:rowOff>0</xdr:rowOff>
    </xdr:from>
    <xdr:to>
      <xdr:col>4</xdr:col>
      <xdr:colOff>327025</xdr:colOff>
      <xdr:row>6</xdr:row>
      <xdr:rowOff>263525</xdr:rowOff>
    </xdr:to>
    <xdr:pic>
      <xdr:nvPicPr>
        <xdr:cNvPr id="7" name="Picture 140" descr="3142418731510196992515"/>
        <xdr:cNvPicPr/>
      </xdr:nvPicPr>
      <xdr:blipFill>
        <a:blip r:embed="rId1"/>
        <a:stretch>
          <a:fillRect/>
        </a:stretch>
      </xdr:blipFill>
      <xdr:spPr>
        <a:xfrm>
          <a:off x="3963035" y="3530600"/>
          <a:ext cx="107315" cy="263525"/>
        </a:xfrm>
        <a:prstGeom prst="rect">
          <a:avLst/>
        </a:prstGeom>
        <a:noFill/>
        <a:ln w="9525">
          <a:noFill/>
        </a:ln>
      </xdr:spPr>
    </xdr:pic>
    <xdr:clientData/>
  </xdr:twoCellAnchor>
  <xdr:twoCellAnchor editAs="oneCell">
    <xdr:from>
      <xdr:col>4</xdr:col>
      <xdr:colOff>219710</xdr:colOff>
      <xdr:row>6</xdr:row>
      <xdr:rowOff>0</xdr:rowOff>
    </xdr:from>
    <xdr:to>
      <xdr:col>4</xdr:col>
      <xdr:colOff>327025</xdr:colOff>
      <xdr:row>6</xdr:row>
      <xdr:rowOff>263525</xdr:rowOff>
    </xdr:to>
    <xdr:pic>
      <xdr:nvPicPr>
        <xdr:cNvPr id="8" name="Picture 140" descr="3142418731510196992515"/>
        <xdr:cNvPicPr/>
      </xdr:nvPicPr>
      <xdr:blipFill>
        <a:blip r:embed="rId1"/>
        <a:stretch>
          <a:fillRect/>
        </a:stretch>
      </xdr:blipFill>
      <xdr:spPr>
        <a:xfrm>
          <a:off x="3963035" y="3530600"/>
          <a:ext cx="107315" cy="263525"/>
        </a:xfrm>
        <a:prstGeom prst="rect">
          <a:avLst/>
        </a:prstGeom>
        <a:noFill/>
        <a:ln w="9525">
          <a:noFill/>
        </a:ln>
      </xdr:spPr>
    </xdr:pic>
    <xdr:clientData/>
  </xdr:twoCellAnchor>
  <xdr:twoCellAnchor editAs="oneCell">
    <xdr:from>
      <xdr:col>4</xdr:col>
      <xdr:colOff>219710</xdr:colOff>
      <xdr:row>6</xdr:row>
      <xdr:rowOff>0</xdr:rowOff>
    </xdr:from>
    <xdr:to>
      <xdr:col>4</xdr:col>
      <xdr:colOff>327025</xdr:colOff>
      <xdr:row>6</xdr:row>
      <xdr:rowOff>263525</xdr:rowOff>
    </xdr:to>
    <xdr:pic>
      <xdr:nvPicPr>
        <xdr:cNvPr id="9" name="Picture 140" descr="3142418731510196992515"/>
        <xdr:cNvPicPr/>
      </xdr:nvPicPr>
      <xdr:blipFill>
        <a:blip r:embed="rId1"/>
        <a:stretch>
          <a:fillRect/>
        </a:stretch>
      </xdr:blipFill>
      <xdr:spPr>
        <a:xfrm>
          <a:off x="3963035" y="3530600"/>
          <a:ext cx="107315" cy="26352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tabSelected="1" workbookViewId="0">
      <selection activeCell="F7" sqref="F7"/>
    </sheetView>
  </sheetViews>
  <sheetFormatPr defaultColWidth="9" defaultRowHeight="14.25"/>
  <cols>
    <col min="1" max="1" width="9" style="1"/>
    <col min="2" max="2" width="17" style="1" customWidth="1"/>
    <col min="3" max="3" width="11.75" style="1" customWidth="1"/>
    <col min="4" max="4" width="11.375" style="1" customWidth="1"/>
    <col min="5" max="5" width="11.25" style="1" customWidth="1"/>
    <col min="6" max="6" width="41.375" style="1" customWidth="1"/>
    <col min="7" max="7" width="10.5916666666667" style="1" customWidth="1"/>
    <col min="8" max="8" width="23.5583333333333" style="6" customWidth="1"/>
    <col min="9" max="9" width="23.2583333333333" style="6" customWidth="1"/>
    <col min="10" max="15" width="8" style="7" customWidth="1"/>
    <col min="16" max="16" width="14.25" style="1" customWidth="1"/>
    <col min="17" max="17" width="14.5" style="1" customWidth="1"/>
    <col min="18" max="18" width="14.25" style="1" customWidth="1"/>
    <col min="19" max="16384" width="9" style="1"/>
  </cols>
  <sheetData>
    <row r="1" s="1" customFormat="1" ht="44" customHeight="1" spans="1:18">
      <c r="A1" s="8" t="s">
        <v>0</v>
      </c>
      <c r="B1" s="8"/>
      <c r="C1" s="8"/>
      <c r="D1" s="8"/>
      <c r="E1" s="8"/>
      <c r="F1" s="8"/>
      <c r="G1" s="8"/>
      <c r="H1" s="9"/>
      <c r="I1" s="9"/>
      <c r="J1" s="26"/>
      <c r="K1" s="26"/>
      <c r="L1" s="26"/>
      <c r="M1" s="26"/>
      <c r="N1" s="26"/>
      <c r="O1" s="26"/>
      <c r="P1" s="8"/>
      <c r="Q1" s="8"/>
      <c r="R1" s="34"/>
    </row>
    <row r="2" s="2" customFormat="1" ht="36" customHeight="1" spans="1:18">
      <c r="A2" s="10" t="s">
        <v>1</v>
      </c>
      <c r="B2" s="11" t="s">
        <v>2</v>
      </c>
      <c r="C2" s="11" t="s">
        <v>3</v>
      </c>
      <c r="D2" s="11" t="s">
        <v>4</v>
      </c>
      <c r="E2" s="11" t="s">
        <v>5</v>
      </c>
      <c r="F2" s="12" t="s">
        <v>6</v>
      </c>
      <c r="G2" s="13" t="s">
        <v>7</v>
      </c>
      <c r="H2" s="13" t="s">
        <v>8</v>
      </c>
      <c r="I2" s="13"/>
      <c r="J2" s="13"/>
      <c r="K2" s="13"/>
      <c r="L2" s="13"/>
      <c r="M2" s="13"/>
      <c r="N2" s="13"/>
      <c r="O2" s="13"/>
      <c r="P2" s="12" t="s">
        <v>9</v>
      </c>
      <c r="Q2" s="12" t="s">
        <v>10</v>
      </c>
      <c r="R2" s="35" t="s">
        <v>11</v>
      </c>
    </row>
    <row r="3" s="2" customFormat="1" ht="39" customHeight="1" spans="1:18">
      <c r="A3" s="14"/>
      <c r="B3" s="15"/>
      <c r="C3" s="15"/>
      <c r="D3" s="15"/>
      <c r="E3" s="15"/>
      <c r="F3" s="12"/>
      <c r="G3" s="13"/>
      <c r="H3" s="13" t="s">
        <v>12</v>
      </c>
      <c r="I3" s="27" t="s">
        <v>13</v>
      </c>
      <c r="J3" s="28" t="s">
        <v>14</v>
      </c>
      <c r="K3" s="28"/>
      <c r="L3" s="28" t="s">
        <v>15</v>
      </c>
      <c r="M3" s="28"/>
      <c r="N3" s="28" t="s">
        <v>16</v>
      </c>
      <c r="O3" s="28"/>
      <c r="P3" s="12"/>
      <c r="Q3" s="12"/>
      <c r="R3" s="35"/>
    </row>
    <row r="4" s="2" customFormat="1" ht="36" customHeight="1" spans="1:18">
      <c r="A4" s="16"/>
      <c r="B4" s="17"/>
      <c r="C4" s="17"/>
      <c r="D4" s="17"/>
      <c r="E4" s="17"/>
      <c r="F4" s="12"/>
      <c r="G4" s="13"/>
      <c r="H4" s="13"/>
      <c r="I4" s="27"/>
      <c r="J4" s="28" t="s">
        <v>17</v>
      </c>
      <c r="K4" s="28" t="s">
        <v>18</v>
      </c>
      <c r="L4" s="28" t="s">
        <v>19</v>
      </c>
      <c r="M4" s="28" t="s">
        <v>20</v>
      </c>
      <c r="N4" s="28" t="s">
        <v>21</v>
      </c>
      <c r="O4" s="28" t="s">
        <v>22</v>
      </c>
      <c r="P4" s="12"/>
      <c r="Q4" s="12"/>
      <c r="R4" s="35"/>
    </row>
    <row r="5" s="2" customFormat="1" ht="36" customHeight="1" spans="1:18">
      <c r="A5" s="18" t="s">
        <v>23</v>
      </c>
      <c r="B5" s="18"/>
      <c r="C5" s="17"/>
      <c r="D5" s="17"/>
      <c r="E5" s="17"/>
      <c r="F5" s="19"/>
      <c r="G5" s="20">
        <f>SUM(G6:G13)</f>
        <v>1239.18</v>
      </c>
      <c r="H5" s="21"/>
      <c r="I5" s="29"/>
      <c r="J5" s="28"/>
      <c r="K5" s="28"/>
      <c r="L5" s="28"/>
      <c r="M5" s="28"/>
      <c r="N5" s="28"/>
      <c r="O5" s="28"/>
      <c r="P5" s="12"/>
      <c r="Q5" s="12"/>
      <c r="R5" s="35"/>
    </row>
    <row r="6" s="3" customFormat="1" ht="87" customHeight="1" spans="1:18">
      <c r="A6" s="22">
        <v>1</v>
      </c>
      <c r="B6" s="23" t="s">
        <v>24</v>
      </c>
      <c r="C6" s="23" t="s">
        <v>25</v>
      </c>
      <c r="D6" s="23" t="s">
        <v>26</v>
      </c>
      <c r="E6" s="23" t="s">
        <v>27</v>
      </c>
      <c r="F6" s="24" t="s">
        <v>28</v>
      </c>
      <c r="G6" s="23">
        <v>58.415</v>
      </c>
      <c r="H6" s="25" t="s">
        <v>29</v>
      </c>
      <c r="I6" s="25" t="s">
        <v>29</v>
      </c>
      <c r="J6" s="30">
        <v>19</v>
      </c>
      <c r="K6" s="30">
        <v>75</v>
      </c>
      <c r="L6" s="30">
        <v>0.5945</v>
      </c>
      <c r="M6" s="30">
        <v>2.176128571</v>
      </c>
      <c r="N6" s="30">
        <v>2.0135</v>
      </c>
      <c r="O6" s="30">
        <v>5.809</v>
      </c>
      <c r="P6" s="23" t="s">
        <v>30</v>
      </c>
      <c r="Q6" s="23" t="s">
        <v>31</v>
      </c>
      <c r="R6" s="36"/>
    </row>
    <row r="7" s="4" customFormat="1" ht="65" customHeight="1" spans="1:18">
      <c r="A7" s="22">
        <v>2</v>
      </c>
      <c r="B7" s="23" t="s">
        <v>32</v>
      </c>
      <c r="C7" s="23" t="s">
        <v>25</v>
      </c>
      <c r="D7" s="23" t="s">
        <v>33</v>
      </c>
      <c r="E7" s="23" t="s">
        <v>34</v>
      </c>
      <c r="F7" s="24" t="s">
        <v>35</v>
      </c>
      <c r="G7" s="23">
        <v>75</v>
      </c>
      <c r="H7" s="25" t="s">
        <v>36</v>
      </c>
      <c r="I7" s="25" t="s">
        <v>36</v>
      </c>
      <c r="J7" s="30">
        <v>19</v>
      </c>
      <c r="K7" s="30">
        <v>75</v>
      </c>
      <c r="L7" s="30">
        <v>0.5945</v>
      </c>
      <c r="M7" s="30">
        <v>2.176128571</v>
      </c>
      <c r="N7" s="30">
        <v>2.0135</v>
      </c>
      <c r="O7" s="30">
        <v>5.809</v>
      </c>
      <c r="P7" s="23" t="s">
        <v>37</v>
      </c>
      <c r="Q7" s="37" t="s">
        <v>37</v>
      </c>
      <c r="R7" s="38"/>
    </row>
    <row r="8" s="4" customFormat="1" ht="103" customHeight="1" spans="1:18">
      <c r="A8" s="22">
        <v>3</v>
      </c>
      <c r="B8" s="23" t="s">
        <v>38</v>
      </c>
      <c r="C8" s="23" t="s">
        <v>25</v>
      </c>
      <c r="D8" s="23" t="s">
        <v>39</v>
      </c>
      <c r="E8" s="23" t="s">
        <v>34</v>
      </c>
      <c r="F8" s="24" t="s">
        <v>40</v>
      </c>
      <c r="G8" s="23">
        <v>30</v>
      </c>
      <c r="H8" s="25" t="s">
        <v>41</v>
      </c>
      <c r="I8" s="25" t="s">
        <v>41</v>
      </c>
      <c r="J8" s="30">
        <v>19</v>
      </c>
      <c r="K8" s="30">
        <v>75</v>
      </c>
      <c r="L8" s="30">
        <v>0.5945</v>
      </c>
      <c r="M8" s="30">
        <v>2.176128571</v>
      </c>
      <c r="N8" s="30">
        <v>2.0135</v>
      </c>
      <c r="O8" s="30">
        <v>5.809</v>
      </c>
      <c r="P8" s="23" t="s">
        <v>30</v>
      </c>
      <c r="Q8" s="23" t="s">
        <v>42</v>
      </c>
      <c r="R8" s="39"/>
    </row>
    <row r="9" s="3" customFormat="1" ht="75" customHeight="1" spans="1:18">
      <c r="A9" s="22">
        <v>4</v>
      </c>
      <c r="B9" s="23" t="s">
        <v>43</v>
      </c>
      <c r="C9" s="23" t="s">
        <v>25</v>
      </c>
      <c r="D9" s="23" t="s">
        <v>33</v>
      </c>
      <c r="E9" s="23" t="s">
        <v>34</v>
      </c>
      <c r="F9" s="24" t="s">
        <v>44</v>
      </c>
      <c r="G9" s="23">
        <v>75.765</v>
      </c>
      <c r="H9" s="25" t="s">
        <v>45</v>
      </c>
      <c r="I9" s="25" t="s">
        <v>45</v>
      </c>
      <c r="J9" s="30">
        <v>19</v>
      </c>
      <c r="K9" s="30">
        <v>75</v>
      </c>
      <c r="L9" s="30">
        <v>0.5945</v>
      </c>
      <c r="M9" s="30">
        <v>2.176128571</v>
      </c>
      <c r="N9" s="30">
        <v>2.0135</v>
      </c>
      <c r="O9" s="30">
        <v>5.809</v>
      </c>
      <c r="P9" s="23" t="s">
        <v>30</v>
      </c>
      <c r="Q9" s="23" t="s">
        <v>46</v>
      </c>
      <c r="R9" s="23"/>
    </row>
    <row r="10" s="4" customFormat="1" ht="75" customHeight="1" spans="1:18">
      <c r="A10" s="22">
        <v>5</v>
      </c>
      <c r="B10" s="23" t="s">
        <v>47</v>
      </c>
      <c r="C10" s="23" t="s">
        <v>25</v>
      </c>
      <c r="D10" s="23" t="s">
        <v>33</v>
      </c>
      <c r="E10" s="23" t="s">
        <v>48</v>
      </c>
      <c r="F10" s="24" t="s">
        <v>49</v>
      </c>
      <c r="G10" s="23">
        <v>600</v>
      </c>
      <c r="H10" s="24" t="s">
        <v>50</v>
      </c>
      <c r="I10" s="24" t="s">
        <v>50</v>
      </c>
      <c r="J10" s="30">
        <v>19</v>
      </c>
      <c r="K10" s="30">
        <v>75</v>
      </c>
      <c r="L10" s="30">
        <v>0.5945</v>
      </c>
      <c r="M10" s="30">
        <v>2.176128571</v>
      </c>
      <c r="N10" s="30">
        <v>2.0135</v>
      </c>
      <c r="O10" s="30">
        <v>5.809</v>
      </c>
      <c r="P10" s="23" t="s">
        <v>51</v>
      </c>
      <c r="Q10" s="23" t="s">
        <v>52</v>
      </c>
      <c r="R10" s="38"/>
    </row>
    <row r="11" s="3" customFormat="1" ht="129" customHeight="1" spans="1:18">
      <c r="A11" s="22">
        <v>6</v>
      </c>
      <c r="B11" s="23" t="s">
        <v>53</v>
      </c>
      <c r="C11" s="23" t="s">
        <v>25</v>
      </c>
      <c r="D11" s="23" t="s">
        <v>33</v>
      </c>
      <c r="E11" s="23" t="s">
        <v>34</v>
      </c>
      <c r="F11" s="24" t="s">
        <v>54</v>
      </c>
      <c r="G11" s="23">
        <v>200</v>
      </c>
      <c r="H11" s="25" t="s">
        <v>55</v>
      </c>
      <c r="I11" s="25" t="s">
        <v>55</v>
      </c>
      <c r="J11" s="30">
        <v>19</v>
      </c>
      <c r="K11" s="30">
        <v>75</v>
      </c>
      <c r="L11" s="30">
        <v>0.5945</v>
      </c>
      <c r="M11" s="30">
        <v>2.176128571</v>
      </c>
      <c r="N11" s="30">
        <v>2.0135</v>
      </c>
      <c r="O11" s="30">
        <v>5.809</v>
      </c>
      <c r="P11" s="23" t="s">
        <v>30</v>
      </c>
      <c r="Q11" s="23" t="s">
        <v>31</v>
      </c>
      <c r="R11" s="23"/>
    </row>
    <row r="12" s="5" customFormat="1" ht="87" customHeight="1" spans="1:18">
      <c r="A12" s="22">
        <v>7</v>
      </c>
      <c r="B12" s="23" t="s">
        <v>56</v>
      </c>
      <c r="C12" s="23" t="s">
        <v>25</v>
      </c>
      <c r="D12" s="23" t="s">
        <v>26</v>
      </c>
      <c r="E12" s="23" t="s">
        <v>57</v>
      </c>
      <c r="F12" s="24" t="s">
        <v>58</v>
      </c>
      <c r="G12" s="23">
        <v>100</v>
      </c>
      <c r="H12" s="25" t="s">
        <v>59</v>
      </c>
      <c r="I12" s="25" t="s">
        <v>60</v>
      </c>
      <c r="J12" s="22"/>
      <c r="K12" s="22">
        <v>1</v>
      </c>
      <c r="L12" s="22">
        <v>0.01</v>
      </c>
      <c r="M12" s="22">
        <v>0.02</v>
      </c>
      <c r="N12" s="22">
        <v>0.02</v>
      </c>
      <c r="O12" s="22">
        <v>0.07</v>
      </c>
      <c r="P12" s="23" t="s">
        <v>30</v>
      </c>
      <c r="Q12" s="23" t="s">
        <v>61</v>
      </c>
      <c r="R12" s="23"/>
    </row>
    <row r="13" s="3" customFormat="1" ht="71" customHeight="1" spans="1:18">
      <c r="A13" s="22">
        <v>8</v>
      </c>
      <c r="B13" s="23" t="s">
        <v>62</v>
      </c>
      <c r="C13" s="23" t="s">
        <v>25</v>
      </c>
      <c r="D13" s="23" t="s">
        <v>26</v>
      </c>
      <c r="E13" s="23" t="s">
        <v>34</v>
      </c>
      <c r="F13" s="24" t="s">
        <v>63</v>
      </c>
      <c r="G13" s="23">
        <v>100</v>
      </c>
      <c r="H13" s="25" t="s">
        <v>64</v>
      </c>
      <c r="I13" s="25" t="s">
        <v>64</v>
      </c>
      <c r="J13" s="30">
        <v>19</v>
      </c>
      <c r="K13" s="30">
        <v>75</v>
      </c>
      <c r="L13" s="30">
        <v>0.5945</v>
      </c>
      <c r="M13" s="30">
        <v>2.176128571</v>
      </c>
      <c r="N13" s="30">
        <v>2.0135</v>
      </c>
      <c r="O13" s="30">
        <v>5.809</v>
      </c>
      <c r="P13" s="23" t="s">
        <v>30</v>
      </c>
      <c r="Q13" s="23" t="s">
        <v>46</v>
      </c>
      <c r="R13" s="23"/>
    </row>
    <row r="14" ht="13.5" spans="10:15">
      <c r="J14" s="31"/>
      <c r="K14" s="31"/>
      <c r="L14" s="32"/>
      <c r="M14" s="33"/>
      <c r="N14" s="33"/>
      <c r="O14" s="33"/>
    </row>
    <row r="15" ht="13.5" spans="10:15">
      <c r="J15" s="31"/>
      <c r="K15" s="31"/>
      <c r="L15" s="32"/>
      <c r="M15" s="33"/>
      <c r="N15" s="33"/>
      <c r="O15" s="33"/>
    </row>
    <row r="16" ht="13.5" spans="10:15">
      <c r="J16" s="31"/>
      <c r="K16" s="31"/>
      <c r="L16" s="32"/>
      <c r="M16" s="33"/>
      <c r="N16" s="33"/>
      <c r="O16" s="33"/>
    </row>
    <row r="17" ht="13.5" spans="10:15">
      <c r="J17" s="31"/>
      <c r="K17" s="31"/>
      <c r="L17" s="32"/>
      <c r="M17" s="33"/>
      <c r="N17" s="33"/>
      <c r="O17" s="33"/>
    </row>
    <row r="18" ht="13.5" spans="10:15">
      <c r="J18" s="31"/>
      <c r="K18" s="31"/>
      <c r="L18" s="32"/>
      <c r="M18" s="33"/>
      <c r="N18" s="33"/>
      <c r="O18" s="33"/>
    </row>
    <row r="19" ht="13.5" spans="10:15">
      <c r="J19" s="31"/>
      <c r="K19" s="31"/>
      <c r="L19" s="32"/>
      <c r="M19" s="33"/>
      <c r="N19" s="33"/>
      <c r="O19" s="33"/>
    </row>
  </sheetData>
  <mergeCells count="18">
    <mergeCell ref="A1:R1"/>
    <mergeCell ref="H2:O2"/>
    <mergeCell ref="J3:K3"/>
    <mergeCell ref="L3:M3"/>
    <mergeCell ref="N3:O3"/>
    <mergeCell ref="A5:B5"/>
    <mergeCell ref="A2:A4"/>
    <mergeCell ref="B2:B4"/>
    <mergeCell ref="C2:C4"/>
    <mergeCell ref="D2:D4"/>
    <mergeCell ref="E2:E4"/>
    <mergeCell ref="F2:F4"/>
    <mergeCell ref="G2:G4"/>
    <mergeCell ref="H3:H4"/>
    <mergeCell ref="I3:I4"/>
    <mergeCell ref="P2:P3"/>
    <mergeCell ref="Q2:Q3"/>
    <mergeCell ref="R2:R3"/>
  </mergeCells>
  <pageMargins left="0.751388888888889" right="0.590277777777778" top="1.10208333333333" bottom="0.629861111111111" header="0.5" footer="0.5"/>
  <pageSetup paperSize="8" scale="79"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县委汇报稿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哦哦</cp:lastModifiedBy>
  <dcterms:created xsi:type="dcterms:W3CDTF">2025-05-13T06:41:00Z</dcterms:created>
  <dcterms:modified xsi:type="dcterms:W3CDTF">2025-06-12T07:16:54Z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DF6E5CB405774CBBAACDFEFEFD48B38E_11</vt:lpwstr>
  </property>
  <property fmtid="{D5CDD505-2E9C-101B-9397-08002B2CF9AE}" pid="3" name="KSOProductBuildVer">
    <vt:lpwstr>2052-12.1.0.21541</vt:lpwstr>
  </property>
</Properties>
</file>