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印发稿" sheetId="6" r:id="rId1"/>
  </sheets>
  <definedNames>
    <definedName name="_xlnm.Print_Titles" localSheetId="0">印发稿!$1:$4</definedName>
    <definedName name="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<sst xmlns="http://schemas.openxmlformats.org/spreadsheetml/2006/main" count="136" uniqueCount="87">
  <si>
    <t>正宁县2025年中央、省级第二批衔接推进乡村振兴补助资金项目计划表</t>
  </si>
  <si>
    <t>序号</t>
  </si>
  <si>
    <t>项目名称</t>
  </si>
  <si>
    <t>建设性质</t>
  </si>
  <si>
    <t>建设
起止
年限</t>
  </si>
  <si>
    <t>建设地点</t>
  </si>
  <si>
    <t>建设内容与规模</t>
  </si>
  <si>
    <t>投资估算
（万元）</t>
  </si>
  <si>
    <t>绩效目标</t>
  </si>
  <si>
    <t>项目
主管
单位</t>
  </si>
  <si>
    <t>项目
实施
单位</t>
  </si>
  <si>
    <t>备注</t>
  </si>
  <si>
    <t>项目效益情况</t>
  </si>
  <si>
    <t>利益联结机制</t>
  </si>
  <si>
    <t>受益村数（个）</t>
  </si>
  <si>
    <t>受益户数
（万户）</t>
  </si>
  <si>
    <t>受益人数
（万人）</t>
  </si>
  <si>
    <t>中央二批</t>
  </si>
  <si>
    <t>省级二批</t>
  </si>
  <si>
    <t>脱贫村</t>
  </si>
  <si>
    <t>其他村</t>
  </si>
  <si>
    <t>脱贫户</t>
  </si>
  <si>
    <t>其他
农户</t>
  </si>
  <si>
    <t>脱贫人口数</t>
  </si>
  <si>
    <t>其他
人口数</t>
  </si>
  <si>
    <t>合计（12个）</t>
  </si>
  <si>
    <t>五顷塬回族乡农文旅融合示范村二标段（环境提升）项目</t>
  </si>
  <si>
    <t>新建</t>
  </si>
  <si>
    <t>2025.06-2025.12</t>
  </si>
  <si>
    <t>五顷塬乡</t>
  </si>
  <si>
    <t>硬化道路11564.5㎡，拆除破损铺装17161㎡，安装道牙石1120m，混凝土台阶改造143㎡，拆危拆旧514㎡，安防挡墙85㎡，垃圾外运790m³，路面改造修复56㎡，公厕80㎡，维修改造排水渠350m，配套其他附属设施。</t>
  </si>
  <si>
    <t>通过项目实施，进一步完善南邑村农文旅融合基础设施，吸引更多游客，年预计接待游客1万人以上，带动当地农产品销售，增加群众收入。</t>
  </si>
  <si>
    <t>农业农村局</t>
  </si>
  <si>
    <t>按县级以工代赈项目管理，要求不低于15%的项目资金用于支付农民工工资。</t>
  </si>
  <si>
    <t>正宁县小额信贷贴息项目</t>
  </si>
  <si>
    <t>2025.01-2025.12</t>
  </si>
  <si>
    <t>10乡镇</t>
  </si>
  <si>
    <t>用于脱贫人口小额贷款贴息，全年共约需资金1000万元，本次安排399万元。</t>
  </si>
  <si>
    <t>通过贷款贴息，可有效利用银行贷款资金扶持脱贫人口发展产业。</t>
  </si>
  <si>
    <t>为脱贫人口发展产业提供资金支持，增加产业收入。</t>
  </si>
  <si>
    <t>湫头镇湫头村和美乡村建设项目</t>
  </si>
  <si>
    <t>湫头村</t>
  </si>
  <si>
    <t>硬化21400平方米，水泥散水160平方米，维修排水渠300米，新建公共卫生厕所1座，安装安防设施，并完成相关配套设施建设。</t>
  </si>
  <si>
    <t>通过项目实施， 实现整村入户路全覆盖，同时提升村容村貌，美化村庄环境。</t>
  </si>
  <si>
    <t>通过项目实施，增加当地群众务工收入。</t>
  </si>
  <si>
    <t>湫头镇</t>
  </si>
  <si>
    <t>正宁县雨露计划培训项目</t>
  </si>
  <si>
    <t>对高职、专科在校脱贫户（含3类监测对象）贫困学生进行补贴，每人每年补贴3000元。</t>
  </si>
  <si>
    <t>经培训获得中技、中专学历证和国家中级职业上岗资格证书，使脱贫户家庭“两后生”学到一技之长，促进就业。</t>
  </si>
  <si>
    <t>乡村就业工厂（就业帮扶车间）奖补项目</t>
  </si>
  <si>
    <t>续建</t>
  </si>
  <si>
    <t>对已认定的乡村就业工厂（帮扶车间）吸纳脱贫劳动力实现就业6个月以上，工资发放不低于1850元/月的，按照3000元/人的标准给予乡村就业工厂（帮扶车间）吸纳就业奖补。</t>
  </si>
  <si>
    <t>帮助脱贫劳动力实现更加充分更高质量就业，提高脱贫劳动力家庭经济收入。</t>
  </si>
  <si>
    <t>人社局</t>
  </si>
  <si>
    <t>正宁县周家镇宫家川产业配套基础设施建设项目</t>
  </si>
  <si>
    <t>2025.06-2025.10</t>
  </si>
  <si>
    <t>周家镇</t>
  </si>
  <si>
    <t>新修水泥路410米（1640平方米），清运土方6000立方米，安装护栏3000米。</t>
  </si>
  <si>
    <t>方便群众生产生活，增加务工收入。</t>
  </si>
  <si>
    <t>工信局</t>
  </si>
  <si>
    <t>周家镇燕家村人居环境整治提升项目</t>
  </si>
  <si>
    <t>燕家村</t>
  </si>
  <si>
    <t>入户路硬化834平方米，人行步道硬化352平方米，外运土方1191立方米，土台土坎平整3463.8立方米，安全防护墙50米，排水渠维修及加固处理512米，铺设DN300涵管90米。</t>
  </si>
  <si>
    <t>通过项目实施，提升村容村貌，美化村庄环境。</t>
  </si>
  <si>
    <t>西坡镇宋畔村四季青生态园基础设施提升建设项目</t>
  </si>
  <si>
    <t>宋畔村</t>
  </si>
  <si>
    <t>维修排水渠110米；硬化1556.6平方米；安装道沿石448.2米；蔬菜大棚后墙维修270平方米；维修排水渠110米；维修钢架拱门109米；安装1米高围栏8米；新建公共卫生间2座；标识牌7个；整修外围等。</t>
  </si>
  <si>
    <t>通过项目实施，进一步完善宋畔村四季青生态园基础设施条件，提振产业发展，带动村集体收入。</t>
  </si>
  <si>
    <t>项目实施过程中，选择就近用工，动员全村在家群众参与项目建设，增加收入。</t>
  </si>
  <si>
    <t>西坡镇</t>
  </si>
  <si>
    <t>西坡镇高红农文旅融合发展示范村配套基础设施建设项目</t>
  </si>
  <si>
    <t>高红村</t>
  </si>
  <si>
    <t>硬化1308.9平方米；安装道沿石574米；安防设施547米；铺设双壁波纹管（拆除原旧水渠51米）51米；安装标识牌12个；栽植经济果木23棵；清运垃圾4000立方米；平整土坎10000立方米等。</t>
  </si>
  <si>
    <t>通过项目实施，进一步挖掘开发高红村旅游资源，改善基础设施条件，提升全村人居生活水平。</t>
  </si>
  <si>
    <t>项目实施过程中，选择就近用工，动员全村在家有意愿、有技术的群众参与项目建设，增加收入。</t>
  </si>
  <si>
    <t>湫头镇张村人居环境整治配套建设项目</t>
  </si>
  <si>
    <t>张村</t>
  </si>
  <si>
    <t>新打小电井1孔，20立方米蓄水池一座，硬化路面1400平方米，铺设自来水管线900米及管道井，安装160KVA变压器一台，配套相关设施。</t>
  </si>
  <si>
    <t>通过项目实施，改善人居环境，带动当地群众务工增加收入。</t>
  </si>
  <si>
    <t>宫河镇宫河村水毁路及蒸发池维修项目</t>
  </si>
  <si>
    <t>宫河村</t>
  </si>
  <si>
    <t>维修加固蒸发池1座，维修水毁道路2处。</t>
  </si>
  <si>
    <t>宫河镇</t>
  </si>
  <si>
    <t>正宁县产业路硬化及水毁道路维修项目</t>
  </si>
  <si>
    <t>宫河镇
榆林子镇
西坡镇</t>
  </si>
  <si>
    <t>该项目总投资162.415万元，其中，省级衔接资金安排104万元，市级衔接资金安排58.415万元。主要建设内容为：在榆林子镇新修苹果、烟田产业路8000平方米，在宫河镇、西坡镇、榆林子镇维修水毁道路9处。</t>
  </si>
  <si>
    <t>农业产业化发展中心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</si>
</sst>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6"/>
      <color indexed="8"/>
      <name val="方正小标宋简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  <cellStyle name="常规 7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219710</xdr:colOff>
      <xdr:row>7</xdr:row>
      <xdr:rowOff>0</xdr:rowOff>
    </xdr:from>
    <xdr:to>
      <xdr:col>4</xdr:col>
      <xdr:colOff>327025</xdr:colOff>
      <xdr:row>7</xdr:row>
      <xdr:rowOff>263525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572510" y="4076700"/>
          <a:ext cx="10731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219710</xdr:colOff>
      <xdr:row>7</xdr:row>
      <xdr:rowOff>0</xdr:rowOff>
    </xdr:from>
    <xdr:to>
      <xdr:col>4</xdr:col>
      <xdr:colOff>327025</xdr:colOff>
      <xdr:row>7</xdr:row>
      <xdr:rowOff>263525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572510" y="4076700"/>
          <a:ext cx="10731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219710</xdr:colOff>
      <xdr:row>7</xdr:row>
      <xdr:rowOff>0</xdr:rowOff>
    </xdr:from>
    <xdr:to>
      <xdr:col>4</xdr:col>
      <xdr:colOff>327025</xdr:colOff>
      <xdr:row>7</xdr:row>
      <xdr:rowOff>263525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572510" y="4076700"/>
          <a:ext cx="10731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219710</xdr:colOff>
      <xdr:row>7</xdr:row>
      <xdr:rowOff>0</xdr:rowOff>
    </xdr:from>
    <xdr:to>
      <xdr:col>4</xdr:col>
      <xdr:colOff>327025</xdr:colOff>
      <xdr:row>7</xdr:row>
      <xdr:rowOff>263525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572510" y="4076700"/>
          <a:ext cx="107315" cy="26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topLeftCell="A6" workbookViewId="0">
      <selection activeCell="F14" sqref="F14"/>
    </sheetView>
  </sheetViews>
  <sheetFormatPr defaultColWidth="9" defaultRowHeight="14.25"/>
  <cols>
    <col min="1" max="1" width="6.375" style="1" customWidth="1"/>
    <col min="2" max="2" width="17" style="1" customWidth="1"/>
    <col min="3" max="3" width="9.25" style="1" customWidth="1"/>
    <col min="4" max="4" width="11.375" style="1" customWidth="1"/>
    <col min="5" max="5" width="10.125" style="1" customWidth="1"/>
    <col min="6" max="6" width="45.25" style="1" customWidth="1"/>
    <col min="7" max="8" width="8.5" style="1" customWidth="1"/>
    <col min="9" max="9" width="30.5833333333333" style="5" customWidth="1"/>
    <col min="10" max="10" width="30.125" style="5" customWidth="1"/>
    <col min="11" max="16" width="8" style="6" customWidth="1"/>
    <col min="17" max="17" width="11.25" style="1" customWidth="1"/>
    <col min="18" max="18" width="11.375" style="1" customWidth="1"/>
    <col min="19" max="19" width="18.1416666666667" style="1" customWidth="1"/>
    <col min="20" max="16384" width="9" style="1"/>
  </cols>
  <sheetData>
    <row r="1" s="1" customFormat="1" ht="44" customHeight="1" spans="1:19">
      <c r="A1" s="7" t="s">
        <v>0</v>
      </c>
      <c r="B1" s="7"/>
      <c r="C1" s="7"/>
      <c r="D1" s="7"/>
      <c r="E1" s="7"/>
      <c r="F1" s="7"/>
      <c r="G1" s="7"/>
      <c r="H1" s="7"/>
      <c r="I1" s="31"/>
      <c r="J1" s="31"/>
      <c r="K1" s="32"/>
      <c r="L1" s="32"/>
      <c r="M1" s="32"/>
      <c r="N1" s="32"/>
      <c r="O1" s="32"/>
      <c r="P1" s="32"/>
      <c r="Q1" s="7"/>
      <c r="R1" s="7"/>
      <c r="S1" s="42"/>
    </row>
    <row r="2" s="2" customFormat="1" ht="36" customHeight="1" spans="1:1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/>
      <c r="I2" s="19" t="s">
        <v>8</v>
      </c>
      <c r="J2" s="19"/>
      <c r="K2" s="19"/>
      <c r="L2" s="19"/>
      <c r="M2" s="19"/>
      <c r="N2" s="19"/>
      <c r="O2" s="19"/>
      <c r="P2" s="19"/>
      <c r="Q2" s="10" t="s">
        <v>9</v>
      </c>
      <c r="R2" s="10" t="s">
        <v>10</v>
      </c>
      <c r="S2" s="43" t="s">
        <v>11</v>
      </c>
    </row>
    <row r="3" s="2" customFormat="1" ht="39" customHeight="1" spans="1:19">
      <c r="A3" s="13"/>
      <c r="B3" s="14"/>
      <c r="C3" s="14"/>
      <c r="D3" s="14"/>
      <c r="E3" s="14"/>
      <c r="F3" s="10"/>
      <c r="G3" s="15"/>
      <c r="H3" s="16"/>
      <c r="I3" s="19" t="s">
        <v>12</v>
      </c>
      <c r="J3" s="33" t="s">
        <v>13</v>
      </c>
      <c r="K3" s="25" t="s">
        <v>14</v>
      </c>
      <c r="L3" s="25"/>
      <c r="M3" s="25" t="s">
        <v>15</v>
      </c>
      <c r="N3" s="25"/>
      <c r="O3" s="25" t="s">
        <v>16</v>
      </c>
      <c r="P3" s="25"/>
      <c r="Q3" s="10"/>
      <c r="R3" s="10"/>
      <c r="S3" s="43"/>
    </row>
    <row r="4" s="2" customFormat="1" ht="36" customHeight="1" spans="1:19">
      <c r="A4" s="17"/>
      <c r="B4" s="18"/>
      <c r="C4" s="18"/>
      <c r="D4" s="18"/>
      <c r="E4" s="18"/>
      <c r="F4" s="10"/>
      <c r="G4" s="19" t="s">
        <v>17</v>
      </c>
      <c r="H4" s="19" t="s">
        <v>18</v>
      </c>
      <c r="I4" s="19"/>
      <c r="J4" s="33"/>
      <c r="K4" s="25" t="s">
        <v>19</v>
      </c>
      <c r="L4" s="25" t="s">
        <v>20</v>
      </c>
      <c r="M4" s="25" t="s">
        <v>21</v>
      </c>
      <c r="N4" s="25" t="s">
        <v>22</v>
      </c>
      <c r="O4" s="25" t="s">
        <v>23</v>
      </c>
      <c r="P4" s="25" t="s">
        <v>24</v>
      </c>
      <c r="Q4" s="10"/>
      <c r="R4" s="10"/>
      <c r="S4" s="43"/>
    </row>
    <row r="5" s="3" customFormat="1" ht="28" customHeight="1" spans="1:19">
      <c r="A5" s="20" t="s">
        <v>25</v>
      </c>
      <c r="B5" s="20"/>
      <c r="C5" s="21"/>
      <c r="D5" s="21"/>
      <c r="E5" s="21"/>
      <c r="F5" s="22"/>
      <c r="G5" s="23">
        <f>SUM(G6:G7)</f>
        <v>818</v>
      </c>
      <c r="H5" s="23">
        <f>SUM(H8:H17)</f>
        <v>953</v>
      </c>
      <c r="I5" s="23"/>
      <c r="J5" s="23"/>
      <c r="K5" s="34"/>
      <c r="L5" s="35"/>
      <c r="M5" s="36"/>
      <c r="N5" s="36"/>
      <c r="O5" s="36"/>
      <c r="P5" s="36"/>
      <c r="Q5" s="36"/>
      <c r="R5" s="36"/>
      <c r="S5" s="22"/>
    </row>
    <row r="6" s="2" customFormat="1" ht="82" customHeight="1" spans="1:19">
      <c r="A6" s="24">
        <v>1</v>
      </c>
      <c r="B6" s="25" t="s">
        <v>26</v>
      </c>
      <c r="C6" s="26" t="s">
        <v>27</v>
      </c>
      <c r="D6" s="26" t="s">
        <v>28</v>
      </c>
      <c r="E6" s="25" t="s">
        <v>29</v>
      </c>
      <c r="F6" s="27" t="s">
        <v>30</v>
      </c>
      <c r="G6" s="19">
        <v>419</v>
      </c>
      <c r="H6" s="19"/>
      <c r="I6" s="37" t="s">
        <v>31</v>
      </c>
      <c r="J6" s="37" t="s">
        <v>31</v>
      </c>
      <c r="K6" s="38"/>
      <c r="L6" s="39">
        <v>1</v>
      </c>
      <c r="M6" s="25">
        <v>0.01</v>
      </c>
      <c r="N6" s="25">
        <v>0.04</v>
      </c>
      <c r="O6" s="25">
        <v>0.02</v>
      </c>
      <c r="P6" s="25">
        <v>0.1</v>
      </c>
      <c r="Q6" s="26" t="s">
        <v>32</v>
      </c>
      <c r="R6" s="10" t="s">
        <v>29</v>
      </c>
      <c r="S6" s="10" t="s">
        <v>33</v>
      </c>
    </row>
    <row r="7" s="2" customFormat="1" ht="56" customHeight="1" spans="1:19">
      <c r="A7" s="24">
        <v>2</v>
      </c>
      <c r="B7" s="26" t="s">
        <v>34</v>
      </c>
      <c r="C7" s="26" t="s">
        <v>27</v>
      </c>
      <c r="D7" s="26" t="s">
        <v>35</v>
      </c>
      <c r="E7" s="26" t="s">
        <v>36</v>
      </c>
      <c r="F7" s="28" t="s">
        <v>37</v>
      </c>
      <c r="G7" s="26">
        <v>399</v>
      </c>
      <c r="H7" s="26"/>
      <c r="I7" s="28" t="s">
        <v>38</v>
      </c>
      <c r="J7" s="28" t="s">
        <v>39</v>
      </c>
      <c r="K7" s="25">
        <v>19</v>
      </c>
      <c r="L7" s="25">
        <v>75</v>
      </c>
      <c r="M7" s="25">
        <v>0.5945</v>
      </c>
      <c r="N7" s="25">
        <v>2.176128571</v>
      </c>
      <c r="O7" s="25">
        <v>2.0135</v>
      </c>
      <c r="P7" s="25">
        <v>5.809</v>
      </c>
      <c r="Q7" s="26" t="s">
        <v>32</v>
      </c>
      <c r="R7" s="26" t="s">
        <v>32</v>
      </c>
      <c r="S7" s="44"/>
    </row>
    <row r="8" s="2" customFormat="1" ht="61" customHeight="1" spans="1:19">
      <c r="A8" s="24">
        <v>3</v>
      </c>
      <c r="B8" s="25" t="s">
        <v>40</v>
      </c>
      <c r="C8" s="26" t="s">
        <v>27</v>
      </c>
      <c r="D8" s="26" t="s">
        <v>28</v>
      </c>
      <c r="E8" s="25" t="s">
        <v>41</v>
      </c>
      <c r="F8" s="27" t="s">
        <v>42</v>
      </c>
      <c r="G8" s="29"/>
      <c r="H8" s="26">
        <v>400</v>
      </c>
      <c r="I8" s="40" t="s">
        <v>43</v>
      </c>
      <c r="J8" s="40" t="s">
        <v>44</v>
      </c>
      <c r="K8" s="25"/>
      <c r="L8" s="25">
        <v>1</v>
      </c>
      <c r="M8" s="25">
        <v>0.005</v>
      </c>
      <c r="N8" s="25">
        <v>0.03</v>
      </c>
      <c r="O8" s="25">
        <v>0.02</v>
      </c>
      <c r="P8" s="25">
        <v>0.12</v>
      </c>
      <c r="Q8" s="26" t="s">
        <v>32</v>
      </c>
      <c r="R8" s="10" t="s">
        <v>45</v>
      </c>
      <c r="S8" s="10" t="s">
        <v>33</v>
      </c>
    </row>
    <row r="9" s="2" customFormat="1" ht="62" customHeight="1" spans="1:19">
      <c r="A9" s="24">
        <v>4</v>
      </c>
      <c r="B9" s="26" t="s">
        <v>46</v>
      </c>
      <c r="C9" s="26" t="s">
        <v>27</v>
      </c>
      <c r="D9" s="26" t="s">
        <v>35</v>
      </c>
      <c r="E9" s="26" t="s">
        <v>36</v>
      </c>
      <c r="F9" s="28" t="s">
        <v>47</v>
      </c>
      <c r="G9" s="29"/>
      <c r="H9" s="26">
        <v>105</v>
      </c>
      <c r="I9" s="28" t="s">
        <v>48</v>
      </c>
      <c r="J9" s="28" t="s">
        <v>48</v>
      </c>
      <c r="K9" s="25">
        <v>19</v>
      </c>
      <c r="L9" s="25">
        <v>75</v>
      </c>
      <c r="M9" s="25">
        <v>0.5945</v>
      </c>
      <c r="N9" s="25">
        <v>2.176128571</v>
      </c>
      <c r="O9" s="25">
        <v>2.0135</v>
      </c>
      <c r="P9" s="25">
        <v>5.809</v>
      </c>
      <c r="Q9" s="26" t="s">
        <v>32</v>
      </c>
      <c r="R9" s="26" t="s">
        <v>32</v>
      </c>
      <c r="S9" s="44"/>
    </row>
    <row r="10" s="2" customFormat="1" ht="66" customHeight="1" spans="1:19">
      <c r="A10" s="24">
        <v>5</v>
      </c>
      <c r="B10" s="26" t="s">
        <v>49</v>
      </c>
      <c r="C10" s="26" t="s">
        <v>50</v>
      </c>
      <c r="D10" s="26" t="s">
        <v>35</v>
      </c>
      <c r="E10" s="26" t="s">
        <v>36</v>
      </c>
      <c r="F10" s="28" t="s">
        <v>51</v>
      </c>
      <c r="G10" s="29"/>
      <c r="H10" s="26">
        <v>30</v>
      </c>
      <c r="I10" s="28" t="s">
        <v>52</v>
      </c>
      <c r="J10" s="28" t="s">
        <v>52</v>
      </c>
      <c r="K10" s="25">
        <v>19</v>
      </c>
      <c r="L10" s="25">
        <v>75</v>
      </c>
      <c r="M10" s="25">
        <v>0.5945</v>
      </c>
      <c r="N10" s="25">
        <v>2.176128571</v>
      </c>
      <c r="O10" s="25">
        <v>2.0135</v>
      </c>
      <c r="P10" s="25">
        <v>5.809</v>
      </c>
      <c r="Q10" s="26" t="s">
        <v>53</v>
      </c>
      <c r="R10" s="26" t="s">
        <v>53</v>
      </c>
      <c r="S10" s="45"/>
    </row>
    <row r="11" s="2" customFormat="1" ht="50" customHeight="1" spans="1:19">
      <c r="A11" s="24">
        <v>6</v>
      </c>
      <c r="B11" s="26" t="s">
        <v>54</v>
      </c>
      <c r="C11" s="26" t="s">
        <v>27</v>
      </c>
      <c r="D11" s="26" t="s">
        <v>55</v>
      </c>
      <c r="E11" s="26" t="s">
        <v>56</v>
      </c>
      <c r="F11" s="28" t="s">
        <v>57</v>
      </c>
      <c r="G11" s="29"/>
      <c r="H11" s="26">
        <v>68</v>
      </c>
      <c r="I11" s="40" t="s">
        <v>58</v>
      </c>
      <c r="J11" s="40" t="s">
        <v>58</v>
      </c>
      <c r="K11" s="39"/>
      <c r="L11" s="39">
        <v>1</v>
      </c>
      <c r="M11" s="39">
        <v>0.005</v>
      </c>
      <c r="N11" s="39">
        <v>0.02</v>
      </c>
      <c r="O11" s="39">
        <v>0.02</v>
      </c>
      <c r="P11" s="39">
        <v>0.08</v>
      </c>
      <c r="Q11" s="26" t="s">
        <v>59</v>
      </c>
      <c r="R11" s="26" t="s">
        <v>59</v>
      </c>
      <c r="S11" s="29"/>
    </row>
    <row r="12" s="2" customFormat="1" ht="62" customHeight="1" spans="1:19">
      <c r="A12" s="24">
        <v>7</v>
      </c>
      <c r="B12" s="26" t="s">
        <v>60</v>
      </c>
      <c r="C12" s="26" t="s">
        <v>27</v>
      </c>
      <c r="D12" s="26" t="s">
        <v>28</v>
      </c>
      <c r="E12" s="26" t="s">
        <v>61</v>
      </c>
      <c r="F12" s="28" t="s">
        <v>62</v>
      </c>
      <c r="G12" s="29"/>
      <c r="H12" s="26">
        <v>45</v>
      </c>
      <c r="I12" s="40" t="s">
        <v>63</v>
      </c>
      <c r="J12" s="40" t="s">
        <v>44</v>
      </c>
      <c r="K12" s="39"/>
      <c r="L12" s="39">
        <v>1</v>
      </c>
      <c r="M12" s="25">
        <v>0.003</v>
      </c>
      <c r="N12" s="25">
        <v>0.06</v>
      </c>
      <c r="O12" s="25">
        <v>0.01</v>
      </c>
      <c r="P12" s="25">
        <v>0.29</v>
      </c>
      <c r="Q12" s="26" t="s">
        <v>32</v>
      </c>
      <c r="R12" s="26" t="s">
        <v>56</v>
      </c>
      <c r="S12" s="29"/>
    </row>
    <row r="13" s="2" customFormat="1" ht="81" customHeight="1" spans="1:19">
      <c r="A13" s="24">
        <v>8</v>
      </c>
      <c r="B13" s="26" t="s">
        <v>64</v>
      </c>
      <c r="C13" s="26" t="s">
        <v>27</v>
      </c>
      <c r="D13" s="26" t="s">
        <v>28</v>
      </c>
      <c r="E13" s="26" t="s">
        <v>65</v>
      </c>
      <c r="F13" s="28" t="s">
        <v>66</v>
      </c>
      <c r="G13" s="29"/>
      <c r="H13" s="26">
        <v>43</v>
      </c>
      <c r="I13" s="40" t="s">
        <v>67</v>
      </c>
      <c r="J13" s="40" t="s">
        <v>68</v>
      </c>
      <c r="K13" s="38"/>
      <c r="L13" s="39">
        <v>1</v>
      </c>
      <c r="M13" s="25">
        <v>0.01</v>
      </c>
      <c r="N13" s="25">
        <v>0.04</v>
      </c>
      <c r="O13" s="25">
        <v>0.02</v>
      </c>
      <c r="P13" s="25">
        <v>0.1</v>
      </c>
      <c r="Q13" s="26" t="s">
        <v>32</v>
      </c>
      <c r="R13" s="26" t="s">
        <v>69</v>
      </c>
      <c r="S13" s="29"/>
    </row>
    <row r="14" s="2" customFormat="1" ht="93" customHeight="1" spans="1:19">
      <c r="A14" s="24">
        <v>9</v>
      </c>
      <c r="B14" s="26" t="s">
        <v>70</v>
      </c>
      <c r="C14" s="26" t="s">
        <v>27</v>
      </c>
      <c r="D14" s="26" t="s">
        <v>28</v>
      </c>
      <c r="E14" s="26" t="s">
        <v>71</v>
      </c>
      <c r="F14" s="28" t="s">
        <v>72</v>
      </c>
      <c r="G14" s="29"/>
      <c r="H14" s="26">
        <v>57</v>
      </c>
      <c r="I14" s="40" t="s">
        <v>73</v>
      </c>
      <c r="J14" s="40" t="s">
        <v>74</v>
      </c>
      <c r="K14" s="39">
        <v>1</v>
      </c>
      <c r="L14" s="39"/>
      <c r="M14" s="25">
        <v>0.01</v>
      </c>
      <c r="N14" s="25">
        <v>0.04</v>
      </c>
      <c r="O14" s="25">
        <v>0.02</v>
      </c>
      <c r="P14" s="25">
        <v>0.1</v>
      </c>
      <c r="Q14" s="26" t="s">
        <v>32</v>
      </c>
      <c r="R14" s="26" t="s">
        <v>69</v>
      </c>
      <c r="S14" s="29"/>
    </row>
    <row r="15" s="2" customFormat="1" ht="63" customHeight="1" spans="1:19">
      <c r="A15" s="24">
        <v>10</v>
      </c>
      <c r="B15" s="26" t="s">
        <v>75</v>
      </c>
      <c r="C15" s="26" t="s">
        <v>27</v>
      </c>
      <c r="D15" s="26" t="s">
        <v>28</v>
      </c>
      <c r="E15" s="26" t="s">
        <v>76</v>
      </c>
      <c r="F15" s="28" t="s">
        <v>77</v>
      </c>
      <c r="G15" s="29"/>
      <c r="H15" s="26">
        <v>45</v>
      </c>
      <c r="I15" s="40" t="s">
        <v>78</v>
      </c>
      <c r="J15" s="40" t="s">
        <v>78</v>
      </c>
      <c r="K15" s="41"/>
      <c r="L15" s="24">
        <v>1</v>
      </c>
      <c r="M15" s="24">
        <v>0.01</v>
      </c>
      <c r="N15" s="24">
        <v>0.02</v>
      </c>
      <c r="O15" s="24">
        <v>0.02</v>
      </c>
      <c r="P15" s="24">
        <v>0.07</v>
      </c>
      <c r="Q15" s="38" t="s">
        <v>32</v>
      </c>
      <c r="R15" s="38" t="s">
        <v>45</v>
      </c>
      <c r="S15" s="29"/>
    </row>
    <row r="16" s="2" customFormat="1" ht="48" customHeight="1" spans="1:19">
      <c r="A16" s="24">
        <v>11</v>
      </c>
      <c r="B16" s="26" t="s">
        <v>79</v>
      </c>
      <c r="C16" s="26" t="s">
        <v>27</v>
      </c>
      <c r="D16" s="26" t="s">
        <v>28</v>
      </c>
      <c r="E16" s="26" t="s">
        <v>80</v>
      </c>
      <c r="F16" s="28" t="s">
        <v>81</v>
      </c>
      <c r="G16" s="29"/>
      <c r="H16" s="26">
        <v>56</v>
      </c>
      <c r="I16" s="40" t="s">
        <v>58</v>
      </c>
      <c r="J16" s="40" t="s">
        <v>58</v>
      </c>
      <c r="K16" s="38"/>
      <c r="L16" s="39">
        <v>1</v>
      </c>
      <c r="M16" s="25">
        <v>0.01</v>
      </c>
      <c r="N16" s="25">
        <v>0.04</v>
      </c>
      <c r="O16" s="25">
        <v>0.02</v>
      </c>
      <c r="P16" s="25">
        <v>0.1</v>
      </c>
      <c r="Q16" s="38" t="s">
        <v>32</v>
      </c>
      <c r="R16" s="38" t="s">
        <v>82</v>
      </c>
      <c r="S16" s="26"/>
    </row>
    <row r="17" s="4" customFormat="1" ht="63" customHeight="1" spans="1:19">
      <c r="A17" s="24">
        <v>12</v>
      </c>
      <c r="B17" s="26" t="s">
        <v>83</v>
      </c>
      <c r="C17" s="26" t="s">
        <v>27</v>
      </c>
      <c r="D17" s="26" t="s">
        <v>28</v>
      </c>
      <c r="E17" s="26" t="s">
        <v>84</v>
      </c>
      <c r="F17" s="28" t="s">
        <v>85</v>
      </c>
      <c r="G17" s="30"/>
      <c r="H17" s="30">
        <v>104</v>
      </c>
      <c r="I17" s="40" t="s">
        <v>58</v>
      </c>
      <c r="J17" s="40" t="s">
        <v>58</v>
      </c>
      <c r="K17" s="25">
        <v>19</v>
      </c>
      <c r="L17" s="25">
        <v>75</v>
      </c>
      <c r="M17" s="25">
        <v>0.5945</v>
      </c>
      <c r="N17" s="25">
        <v>2.176128571</v>
      </c>
      <c r="O17" s="25">
        <v>2.0135</v>
      </c>
      <c r="P17" s="25">
        <v>5.809</v>
      </c>
      <c r="Q17" s="26" t="s">
        <v>32</v>
      </c>
      <c r="R17" s="26" t="s">
        <v>86</v>
      </c>
      <c r="S17" s="30"/>
    </row>
  </sheetData>
  <mergeCells count="18">
    <mergeCell ref="A1:S1"/>
    <mergeCell ref="I2:P2"/>
    <mergeCell ref="K3:L3"/>
    <mergeCell ref="M3:N3"/>
    <mergeCell ref="O3:P3"/>
    <mergeCell ref="A5:B5"/>
    <mergeCell ref="A2:A4"/>
    <mergeCell ref="B2:B4"/>
    <mergeCell ref="C2:C4"/>
    <mergeCell ref="D2:D4"/>
    <mergeCell ref="E2:E4"/>
    <mergeCell ref="F2:F4"/>
    <mergeCell ref="I3:I4"/>
    <mergeCell ref="J3:J4"/>
    <mergeCell ref="Q2:Q3"/>
    <mergeCell ref="R2:R3"/>
    <mergeCell ref="S2:S3"/>
    <mergeCell ref="G2:H3"/>
  </mergeCells>
  <pageMargins left="0.550694444444444" right="0.393055555555556" top="0.708333333333333" bottom="0.629861111111111" header="0.5" footer="0.5"/>
  <pageSetup paperSize="8" scale="7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印发稿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哦哦</cp:lastModifiedBy>
  <dcterms:created xsi:type="dcterms:W3CDTF">2025-05-13T06:41:00Z</dcterms:created>
  <dcterms:modified xsi:type="dcterms:W3CDTF">2025-06-16T01:57:59Z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DF6E5CB405774CBBAACDFEFEFD48B38E_11</vt:lpwstr>
  </property>
  <property fmtid="{D5CDD505-2E9C-101B-9397-08002B2CF9AE}" pid="3" name="KSOProductBuildVer">
    <vt:lpwstr>2052-12.1.0.21541</vt:lpwstr>
  </property>
</Properties>
</file>