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<sst xmlns="http://schemas.openxmlformats.org/spreadsheetml/2006/main" count="21" uniqueCount="17">
  <si>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拟处置正宁县棚改安置房商业用房市场价格评估结果汇总表</t>
  </si>
  <si>
    <t>序
号</t>
  </si>
  <si>
    <t>楼
号</t>
  </si>
  <si>
    <t>商铺
编号</t>
  </si>
  <si>
    <r>
      <rPr>
        <sz val="10"/>
        <color rgb="FFFF0000"/>
        <rFont val="宋体"/>
        <charset val="134"/>
        <scheme val="minor"/>
      </rPr>
      <t>商铺面积（m</t>
    </r>
    <r>
      <rPr>
        <vertAlign val="superscript"/>
        <sz val="10"/>
        <color rgb="FFFF0000"/>
        <rFont val="宋体"/>
        <charset val="134"/>
        <scheme val="minor"/>
      </rPr>
      <t>2</t>
    </r>
    <r>
      <rPr>
        <sz val="10"/>
        <color rgb="FFFF0000"/>
        <rFont val="宋体"/>
        <charset val="134"/>
        <scheme val="minor"/>
      </rPr>
      <t>）</t>
    </r>
  </si>
  <si>
    <r>
      <rPr>
        <sz val="10"/>
        <color theme="1"/>
        <rFont val="宋体"/>
        <charset val="134"/>
        <scheme val="minor"/>
      </rPr>
      <t>基准价格
（元/m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)</t>
    </r>
  </si>
  <si>
    <t>临路
调整</t>
  </si>
  <si>
    <t>具体位置</t>
  </si>
  <si>
    <r>
      <rPr>
        <sz val="10"/>
        <color theme="1"/>
        <rFont val="宋体"/>
        <charset val="134"/>
        <scheme val="minor"/>
      </rPr>
      <t>面积
大小（m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）</t>
    </r>
  </si>
  <si>
    <t>平面
布局</t>
  </si>
  <si>
    <t>设施
状况</t>
  </si>
  <si>
    <r>
      <rPr>
        <sz val="10"/>
        <color theme="1"/>
        <rFont val="宋体"/>
        <charset val="134"/>
        <scheme val="minor"/>
      </rPr>
      <t>完整权益评估单价（元/m</t>
    </r>
    <r>
      <rPr>
        <vertAlign val="superscript"/>
        <sz val="10"/>
        <color theme="1"/>
        <rFont val="宋体"/>
        <charset val="134"/>
        <scheme val="minor"/>
      </rPr>
      <t>2</t>
    </r>
  </si>
  <si>
    <t>完整权益
评估总价（元）</t>
  </si>
  <si>
    <t>合计</t>
  </si>
  <si>
    <t>商铺面积（m2）</t>
  </si>
  <si>
    <t>完整权益评估单价（元/m2）</t>
  </si>
  <si>
    <t>完整权益评估总价（元）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</si>
</sst>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rgb="FFFF0000"/>
      <name val="宋体"/>
      <charset val="134"/>
      <scheme val="minor"/>
    </font>
    <font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opLeftCell="A8" workbookViewId="0">
      <selection activeCell="A1" sqref="A1:L62"/>
    </sheetView>
  </sheetViews>
  <sheetFormatPr defaultColWidth="9" defaultRowHeight="13.5"/>
  <cols>
    <col min="1" max="2" width="3" customWidth="1"/>
    <col min="3" max="3" width="4.25" customWidth="1"/>
    <col min="4" max="4" width="8.125" customWidth="1"/>
    <col min="5" max="5" width="12" style="1" customWidth="1"/>
    <col min="6" max="6" width="5.5" customWidth="1"/>
    <col min="7" max="7" width="5" customWidth="1"/>
    <col min="8" max="8" width="11.75" customWidth="1"/>
    <col min="9" max="9" width="6" customWidth="1"/>
    <col min="10" max="10" width="5.875" customWidth="1"/>
    <col min="11" max="11" width="12.125" customWidth="1"/>
    <col min="12" max="12" width="12.75" customWidth="1"/>
  </cols>
  <sheetData>
    <row r="1" ht="2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7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12" customHeight="1" spans="1:12">
      <c r="A3" s="9">
        <v>1</v>
      </c>
      <c r="B3" s="9">
        <v>1</v>
      </c>
      <c r="C3" s="9">
        <v>1</v>
      </c>
      <c r="D3" s="9">
        <v>64.02</v>
      </c>
      <c r="E3" s="9">
        <v>7360</v>
      </c>
      <c r="F3" s="9">
        <v>0.82</v>
      </c>
      <c r="G3" s="9">
        <v>1</v>
      </c>
      <c r="H3" s="9">
        <v>1.03</v>
      </c>
      <c r="I3" s="9">
        <v>1.06</v>
      </c>
      <c r="J3" s="9">
        <v>0.96</v>
      </c>
      <c r="K3" s="9">
        <f t="shared" ref="K3:K31" si="0">ROUND(E3*F3*G3*H3*I3*J3,0)</f>
        <v>6326</v>
      </c>
      <c r="L3" s="9">
        <f t="shared" ref="L3:L31" si="1">ROUND(K3*D3,0)</f>
        <v>404991</v>
      </c>
    </row>
    <row r="4" ht="12" customHeight="1" spans="1:12">
      <c r="A4" s="10">
        <v>2</v>
      </c>
      <c r="B4" s="10">
        <v>1</v>
      </c>
      <c r="C4" s="10">
        <v>2</v>
      </c>
      <c r="D4" s="10">
        <v>131.78</v>
      </c>
      <c r="E4" s="10">
        <v>7360</v>
      </c>
      <c r="F4" s="10">
        <v>0.82</v>
      </c>
      <c r="G4" s="10">
        <v>1</v>
      </c>
      <c r="H4" s="10">
        <v>1</v>
      </c>
      <c r="I4" s="10">
        <v>1</v>
      </c>
      <c r="J4" s="10">
        <v>0.96</v>
      </c>
      <c r="K4" s="10">
        <f t="shared" si="0"/>
        <v>5794</v>
      </c>
      <c r="L4" s="10">
        <f t="shared" si="1"/>
        <v>763533</v>
      </c>
    </row>
    <row r="5" ht="12" customHeight="1" spans="1:12">
      <c r="A5" s="10">
        <v>3</v>
      </c>
      <c r="B5" s="10">
        <v>1</v>
      </c>
      <c r="C5" s="10">
        <v>3</v>
      </c>
      <c r="D5" s="10">
        <v>131.78</v>
      </c>
      <c r="E5" s="10">
        <v>7360</v>
      </c>
      <c r="F5" s="10">
        <v>0.82</v>
      </c>
      <c r="G5" s="10">
        <v>1</v>
      </c>
      <c r="H5" s="10">
        <v>1</v>
      </c>
      <c r="I5" s="10">
        <v>1</v>
      </c>
      <c r="J5" s="10">
        <v>0.96</v>
      </c>
      <c r="K5" s="10">
        <f t="shared" si="0"/>
        <v>5794</v>
      </c>
      <c r="L5" s="10">
        <f t="shared" si="1"/>
        <v>763533</v>
      </c>
    </row>
    <row r="6" ht="12" customHeight="1" spans="1:12">
      <c r="A6" s="10">
        <v>4</v>
      </c>
      <c r="B6" s="10">
        <v>1</v>
      </c>
      <c r="C6" s="10">
        <v>4</v>
      </c>
      <c r="D6" s="10">
        <v>64.02</v>
      </c>
      <c r="E6" s="10">
        <v>7360</v>
      </c>
      <c r="F6" s="10">
        <v>0.82</v>
      </c>
      <c r="G6" s="10">
        <v>1</v>
      </c>
      <c r="H6" s="10">
        <v>1.03</v>
      </c>
      <c r="I6" s="10">
        <v>1.06</v>
      </c>
      <c r="J6" s="10">
        <v>0.96</v>
      </c>
      <c r="K6" s="10">
        <f t="shared" si="0"/>
        <v>6326</v>
      </c>
      <c r="L6" s="10">
        <f t="shared" si="1"/>
        <v>404991</v>
      </c>
    </row>
    <row r="7" ht="12" customHeight="1" spans="1:12">
      <c r="A7" s="10">
        <v>5</v>
      </c>
      <c r="B7" s="10">
        <v>1</v>
      </c>
      <c r="C7" s="10">
        <v>5</v>
      </c>
      <c r="D7" s="10">
        <v>64.02</v>
      </c>
      <c r="E7" s="10">
        <v>7360</v>
      </c>
      <c r="F7" s="10">
        <v>0.82</v>
      </c>
      <c r="G7" s="10">
        <v>1</v>
      </c>
      <c r="H7" s="10">
        <v>1.03</v>
      </c>
      <c r="I7" s="10">
        <v>1.06</v>
      </c>
      <c r="J7" s="10">
        <v>0.96</v>
      </c>
      <c r="K7" s="10">
        <f t="shared" si="0"/>
        <v>6326</v>
      </c>
      <c r="L7" s="10">
        <f t="shared" si="1"/>
        <v>404991</v>
      </c>
    </row>
    <row r="8" ht="12" customHeight="1" spans="1:12">
      <c r="A8" s="10">
        <v>6</v>
      </c>
      <c r="B8" s="10">
        <v>1</v>
      </c>
      <c r="C8" s="10">
        <v>6</v>
      </c>
      <c r="D8" s="10">
        <v>131.78</v>
      </c>
      <c r="E8" s="10">
        <v>7360</v>
      </c>
      <c r="F8" s="10">
        <v>0.82</v>
      </c>
      <c r="G8" s="10">
        <v>1</v>
      </c>
      <c r="H8" s="10">
        <v>1</v>
      </c>
      <c r="I8" s="10">
        <v>1</v>
      </c>
      <c r="J8" s="10">
        <v>0.96</v>
      </c>
      <c r="K8" s="10">
        <f t="shared" si="0"/>
        <v>5794</v>
      </c>
      <c r="L8" s="10">
        <f t="shared" si="1"/>
        <v>763533</v>
      </c>
    </row>
    <row r="9" ht="12" customHeight="1" spans="1:12">
      <c r="A9" s="10">
        <v>7</v>
      </c>
      <c r="B9" s="10">
        <v>1</v>
      </c>
      <c r="C9" s="10">
        <v>7</v>
      </c>
      <c r="D9" s="10">
        <v>131.78</v>
      </c>
      <c r="E9" s="10">
        <v>7360</v>
      </c>
      <c r="F9" s="10">
        <v>0.82</v>
      </c>
      <c r="G9" s="10">
        <v>1</v>
      </c>
      <c r="H9" s="10">
        <v>1</v>
      </c>
      <c r="I9" s="10">
        <v>1</v>
      </c>
      <c r="J9" s="10">
        <v>0.96</v>
      </c>
      <c r="K9" s="10">
        <f t="shared" si="0"/>
        <v>5794</v>
      </c>
      <c r="L9" s="10">
        <f t="shared" si="1"/>
        <v>763533</v>
      </c>
    </row>
    <row r="10" ht="12" customHeight="1" spans="1:12">
      <c r="A10" s="10">
        <v>8</v>
      </c>
      <c r="B10" s="10">
        <v>1</v>
      </c>
      <c r="C10" s="10">
        <v>8</v>
      </c>
      <c r="D10" s="10">
        <v>64.02</v>
      </c>
      <c r="E10" s="10">
        <v>7360</v>
      </c>
      <c r="F10" s="10">
        <v>0.82</v>
      </c>
      <c r="G10" s="10">
        <v>1</v>
      </c>
      <c r="H10" s="10">
        <v>1.03</v>
      </c>
      <c r="I10" s="10">
        <v>1.06</v>
      </c>
      <c r="J10" s="10">
        <v>0.96</v>
      </c>
      <c r="K10" s="10">
        <f t="shared" si="0"/>
        <v>6326</v>
      </c>
      <c r="L10" s="10">
        <f t="shared" si="1"/>
        <v>404991</v>
      </c>
    </row>
    <row r="11" ht="12" customHeight="1" spans="1:12">
      <c r="A11" s="10">
        <v>9</v>
      </c>
      <c r="B11" s="10">
        <v>1</v>
      </c>
      <c r="C11" s="10">
        <v>9</v>
      </c>
      <c r="D11" s="10">
        <v>64.02</v>
      </c>
      <c r="E11" s="10">
        <v>7360</v>
      </c>
      <c r="F11" s="10">
        <v>0.82</v>
      </c>
      <c r="G11" s="10">
        <v>1</v>
      </c>
      <c r="H11" s="10">
        <v>1.03</v>
      </c>
      <c r="I11" s="10">
        <v>1.06</v>
      </c>
      <c r="J11" s="10">
        <v>0.96</v>
      </c>
      <c r="K11" s="10">
        <f t="shared" si="0"/>
        <v>6326</v>
      </c>
      <c r="L11" s="10">
        <f t="shared" si="1"/>
        <v>404991</v>
      </c>
    </row>
    <row r="12" ht="12" customHeight="1" spans="1:12">
      <c r="A12" s="10">
        <v>10</v>
      </c>
      <c r="B12" s="10">
        <v>1</v>
      </c>
      <c r="C12" s="10">
        <v>10</v>
      </c>
      <c r="D12" s="10">
        <v>131.78</v>
      </c>
      <c r="E12" s="10">
        <v>7360</v>
      </c>
      <c r="F12" s="10">
        <v>0.82</v>
      </c>
      <c r="G12" s="10">
        <v>1</v>
      </c>
      <c r="H12" s="10">
        <v>1</v>
      </c>
      <c r="I12" s="10">
        <v>1</v>
      </c>
      <c r="J12" s="10">
        <v>0.96</v>
      </c>
      <c r="K12" s="10">
        <f t="shared" si="0"/>
        <v>5794</v>
      </c>
      <c r="L12" s="10">
        <f t="shared" si="1"/>
        <v>763533</v>
      </c>
    </row>
    <row r="13" ht="12" customHeight="1" spans="1:12">
      <c r="A13" s="10">
        <v>11</v>
      </c>
      <c r="B13" s="10">
        <v>1</v>
      </c>
      <c r="C13" s="10">
        <v>11</v>
      </c>
      <c r="D13" s="10">
        <v>131.78</v>
      </c>
      <c r="E13" s="10">
        <v>7360</v>
      </c>
      <c r="F13" s="10">
        <v>0.82</v>
      </c>
      <c r="G13" s="10">
        <v>1</v>
      </c>
      <c r="H13" s="10">
        <v>1</v>
      </c>
      <c r="I13" s="10">
        <v>1</v>
      </c>
      <c r="J13" s="10">
        <v>0.96</v>
      </c>
      <c r="K13" s="10">
        <f t="shared" si="0"/>
        <v>5794</v>
      </c>
      <c r="L13" s="10">
        <f t="shared" si="1"/>
        <v>763533</v>
      </c>
    </row>
    <row r="14" ht="12" customHeight="1" spans="1:12">
      <c r="A14" s="10">
        <v>12</v>
      </c>
      <c r="B14" s="10">
        <v>1</v>
      </c>
      <c r="C14" s="10">
        <v>12</v>
      </c>
      <c r="D14" s="10">
        <v>64.02</v>
      </c>
      <c r="E14" s="10">
        <v>7360</v>
      </c>
      <c r="F14" s="10">
        <v>0.82</v>
      </c>
      <c r="G14" s="10">
        <v>1</v>
      </c>
      <c r="H14" s="10">
        <v>1.03</v>
      </c>
      <c r="I14" s="10">
        <v>1.06</v>
      </c>
      <c r="J14" s="10">
        <v>0.96</v>
      </c>
      <c r="K14" s="10">
        <f t="shared" si="0"/>
        <v>6326</v>
      </c>
      <c r="L14" s="10">
        <f t="shared" si="1"/>
        <v>404991</v>
      </c>
    </row>
    <row r="15" ht="12" customHeight="1" spans="1:12">
      <c r="A15" s="10">
        <v>13</v>
      </c>
      <c r="B15" s="10">
        <v>1</v>
      </c>
      <c r="C15" s="10">
        <v>13</v>
      </c>
      <c r="D15" s="10">
        <v>64.02</v>
      </c>
      <c r="E15" s="10">
        <v>7360</v>
      </c>
      <c r="F15" s="10">
        <v>0.82</v>
      </c>
      <c r="G15" s="10">
        <v>1</v>
      </c>
      <c r="H15" s="10">
        <v>1.03</v>
      </c>
      <c r="I15" s="10">
        <v>1.06</v>
      </c>
      <c r="J15" s="10">
        <v>0.96</v>
      </c>
      <c r="K15" s="10">
        <f t="shared" si="0"/>
        <v>6326</v>
      </c>
      <c r="L15" s="10">
        <f t="shared" si="1"/>
        <v>404991</v>
      </c>
    </row>
    <row r="16" ht="12" customHeight="1" spans="1:12">
      <c r="A16" s="10">
        <v>14</v>
      </c>
      <c r="B16" s="10">
        <v>1</v>
      </c>
      <c r="C16" s="10">
        <v>14</v>
      </c>
      <c r="D16" s="10">
        <v>131.78</v>
      </c>
      <c r="E16" s="10">
        <v>7360</v>
      </c>
      <c r="F16" s="10">
        <v>0.82</v>
      </c>
      <c r="G16" s="10">
        <v>1</v>
      </c>
      <c r="H16" s="10">
        <v>1</v>
      </c>
      <c r="I16" s="10">
        <v>1</v>
      </c>
      <c r="J16" s="10">
        <v>0.96</v>
      </c>
      <c r="K16" s="10">
        <f t="shared" si="0"/>
        <v>5794</v>
      </c>
      <c r="L16" s="10">
        <f t="shared" si="1"/>
        <v>763533</v>
      </c>
    </row>
    <row r="17" ht="12" customHeight="1" spans="1:12">
      <c r="A17" s="10">
        <v>15</v>
      </c>
      <c r="B17" s="10">
        <v>1</v>
      </c>
      <c r="C17" s="10">
        <v>15</v>
      </c>
      <c r="D17" s="10">
        <v>131.78</v>
      </c>
      <c r="E17" s="10">
        <v>7360</v>
      </c>
      <c r="F17" s="10">
        <v>0.82</v>
      </c>
      <c r="G17" s="10">
        <v>1</v>
      </c>
      <c r="H17" s="10">
        <v>1</v>
      </c>
      <c r="I17" s="10">
        <v>1</v>
      </c>
      <c r="J17" s="10">
        <v>0.96</v>
      </c>
      <c r="K17" s="10">
        <f t="shared" si="0"/>
        <v>5794</v>
      </c>
      <c r="L17" s="10">
        <f t="shared" si="1"/>
        <v>763533</v>
      </c>
    </row>
    <row r="18" ht="12" customHeight="1" spans="1:12">
      <c r="A18" s="10">
        <v>16</v>
      </c>
      <c r="B18" s="10">
        <v>1</v>
      </c>
      <c r="C18" s="10">
        <v>16</v>
      </c>
      <c r="D18" s="10">
        <v>64.02</v>
      </c>
      <c r="E18" s="10">
        <v>7360</v>
      </c>
      <c r="F18" s="10">
        <v>0.82</v>
      </c>
      <c r="G18" s="10">
        <v>1</v>
      </c>
      <c r="H18" s="10">
        <v>1.03</v>
      </c>
      <c r="I18" s="10">
        <v>1.06</v>
      </c>
      <c r="J18" s="10">
        <v>0.96</v>
      </c>
      <c r="K18" s="10">
        <f t="shared" si="0"/>
        <v>6326</v>
      </c>
      <c r="L18" s="10">
        <f t="shared" si="1"/>
        <v>404991</v>
      </c>
    </row>
    <row r="19" ht="12" customHeight="1" spans="1:12">
      <c r="A19" s="10">
        <v>17</v>
      </c>
      <c r="B19" s="10">
        <v>2</v>
      </c>
      <c r="C19" s="10">
        <v>1</v>
      </c>
      <c r="D19" s="10">
        <v>656.25</v>
      </c>
      <c r="E19" s="10">
        <v>7360</v>
      </c>
      <c r="F19" s="10">
        <v>1</v>
      </c>
      <c r="G19" s="10">
        <v>0.85</v>
      </c>
      <c r="H19" s="10">
        <v>0.95</v>
      </c>
      <c r="I19" s="10">
        <v>1</v>
      </c>
      <c r="J19" s="10">
        <v>0.96</v>
      </c>
      <c r="K19" s="10">
        <f t="shared" si="0"/>
        <v>5705</v>
      </c>
      <c r="L19" s="10">
        <f t="shared" si="1"/>
        <v>3743906</v>
      </c>
    </row>
    <row r="20" ht="12" customHeight="1" spans="1:12">
      <c r="A20" s="10">
        <v>18</v>
      </c>
      <c r="B20" s="10">
        <v>2</v>
      </c>
      <c r="C20" s="10">
        <v>2</v>
      </c>
      <c r="D20" s="10">
        <v>75.48</v>
      </c>
      <c r="E20" s="10">
        <v>7360</v>
      </c>
      <c r="F20" s="10">
        <v>1</v>
      </c>
      <c r="G20" s="10">
        <v>0.85</v>
      </c>
      <c r="H20" s="10">
        <v>1.03</v>
      </c>
      <c r="I20" s="10">
        <v>1.06</v>
      </c>
      <c r="J20" s="10">
        <v>0.96</v>
      </c>
      <c r="K20" s="10">
        <f t="shared" si="0"/>
        <v>6557</v>
      </c>
      <c r="L20" s="10">
        <f t="shared" si="1"/>
        <v>494922</v>
      </c>
    </row>
    <row r="21" ht="12" customHeight="1" spans="1:12">
      <c r="A21" s="10">
        <v>19</v>
      </c>
      <c r="B21" s="10">
        <v>2</v>
      </c>
      <c r="C21" s="10">
        <v>3</v>
      </c>
      <c r="D21" s="10">
        <v>144.2</v>
      </c>
      <c r="E21" s="10">
        <v>7360</v>
      </c>
      <c r="F21" s="10">
        <v>1</v>
      </c>
      <c r="G21" s="10">
        <v>0.85</v>
      </c>
      <c r="H21" s="10">
        <v>1</v>
      </c>
      <c r="I21" s="10">
        <v>1</v>
      </c>
      <c r="J21" s="10">
        <v>0.96</v>
      </c>
      <c r="K21" s="10">
        <f t="shared" si="0"/>
        <v>6006</v>
      </c>
      <c r="L21" s="10">
        <f t="shared" si="1"/>
        <v>866065</v>
      </c>
    </row>
    <row r="22" ht="12" customHeight="1" spans="1:12">
      <c r="A22" s="10">
        <v>20</v>
      </c>
      <c r="B22" s="10">
        <v>2</v>
      </c>
      <c r="C22" s="10">
        <v>4</v>
      </c>
      <c r="D22" s="10">
        <v>144.2</v>
      </c>
      <c r="E22" s="10">
        <v>7360</v>
      </c>
      <c r="F22" s="10">
        <v>1</v>
      </c>
      <c r="G22" s="10">
        <v>0.85</v>
      </c>
      <c r="H22" s="10">
        <v>1</v>
      </c>
      <c r="I22" s="10">
        <v>1</v>
      </c>
      <c r="J22" s="10">
        <v>0.96</v>
      </c>
      <c r="K22" s="10">
        <f t="shared" si="0"/>
        <v>6006</v>
      </c>
      <c r="L22" s="10">
        <f t="shared" si="1"/>
        <v>866065</v>
      </c>
    </row>
    <row r="23" ht="12" customHeight="1" spans="1:12">
      <c r="A23" s="10">
        <v>21</v>
      </c>
      <c r="B23" s="10">
        <v>2</v>
      </c>
      <c r="C23" s="10">
        <v>5</v>
      </c>
      <c r="D23" s="10">
        <v>75.48</v>
      </c>
      <c r="E23" s="10">
        <v>7360</v>
      </c>
      <c r="F23" s="10">
        <v>1</v>
      </c>
      <c r="G23" s="10">
        <v>0.85</v>
      </c>
      <c r="H23" s="10">
        <v>1.03</v>
      </c>
      <c r="I23" s="10">
        <v>1.06</v>
      </c>
      <c r="J23" s="10">
        <v>0.96</v>
      </c>
      <c r="K23" s="10">
        <f t="shared" si="0"/>
        <v>6557</v>
      </c>
      <c r="L23" s="10">
        <f t="shared" si="1"/>
        <v>494922</v>
      </c>
    </row>
    <row r="24" ht="12" customHeight="1" spans="1:12">
      <c r="A24" s="10">
        <v>22</v>
      </c>
      <c r="B24" s="10">
        <v>2</v>
      </c>
      <c r="C24" s="10">
        <v>6</v>
      </c>
      <c r="D24" s="10">
        <v>75.48</v>
      </c>
      <c r="E24" s="10">
        <v>7360</v>
      </c>
      <c r="F24" s="10">
        <v>1</v>
      </c>
      <c r="G24" s="10">
        <v>0.85</v>
      </c>
      <c r="H24" s="10">
        <v>1.03</v>
      </c>
      <c r="I24" s="10">
        <v>1.06</v>
      </c>
      <c r="J24" s="10">
        <v>0.96</v>
      </c>
      <c r="K24" s="10">
        <f t="shared" si="0"/>
        <v>6557</v>
      </c>
      <c r="L24" s="10">
        <f t="shared" si="1"/>
        <v>494922</v>
      </c>
    </row>
    <row r="25" ht="12" customHeight="1" spans="1:12">
      <c r="A25" s="10">
        <v>23</v>
      </c>
      <c r="B25" s="10">
        <v>2</v>
      </c>
      <c r="C25" s="10">
        <v>7</v>
      </c>
      <c r="D25" s="10">
        <v>144.2</v>
      </c>
      <c r="E25" s="10">
        <v>7360</v>
      </c>
      <c r="F25" s="10">
        <v>1</v>
      </c>
      <c r="G25" s="10">
        <v>0.85</v>
      </c>
      <c r="H25" s="10">
        <v>1</v>
      </c>
      <c r="I25" s="10">
        <v>1</v>
      </c>
      <c r="J25" s="10">
        <v>0.96</v>
      </c>
      <c r="K25" s="10">
        <f t="shared" si="0"/>
        <v>6006</v>
      </c>
      <c r="L25" s="10">
        <f t="shared" si="1"/>
        <v>866065</v>
      </c>
    </row>
    <row r="26" ht="12" customHeight="1" spans="1:12">
      <c r="A26" s="10">
        <v>24</v>
      </c>
      <c r="B26" s="10">
        <v>2</v>
      </c>
      <c r="C26" s="10">
        <v>8</v>
      </c>
      <c r="D26" s="10">
        <v>144.2</v>
      </c>
      <c r="E26" s="10">
        <v>7360</v>
      </c>
      <c r="F26" s="10">
        <v>1</v>
      </c>
      <c r="G26" s="10">
        <v>0.85</v>
      </c>
      <c r="H26" s="10">
        <v>1</v>
      </c>
      <c r="I26" s="10">
        <v>1</v>
      </c>
      <c r="J26" s="10">
        <v>0.96</v>
      </c>
      <c r="K26" s="10">
        <f t="shared" si="0"/>
        <v>6006</v>
      </c>
      <c r="L26" s="10">
        <f t="shared" si="1"/>
        <v>866065</v>
      </c>
    </row>
    <row r="27" ht="12" customHeight="1" spans="1:12">
      <c r="A27" s="10">
        <v>25</v>
      </c>
      <c r="B27" s="10">
        <v>2</v>
      </c>
      <c r="C27" s="10">
        <v>9</v>
      </c>
      <c r="D27" s="10">
        <v>75.48</v>
      </c>
      <c r="E27" s="10">
        <v>7360</v>
      </c>
      <c r="F27" s="10">
        <v>1</v>
      </c>
      <c r="G27" s="10">
        <v>0.85</v>
      </c>
      <c r="H27" s="10">
        <v>1.03</v>
      </c>
      <c r="I27" s="10">
        <v>1.06</v>
      </c>
      <c r="J27" s="10">
        <v>0.96</v>
      </c>
      <c r="K27" s="10">
        <f t="shared" si="0"/>
        <v>6557</v>
      </c>
      <c r="L27" s="10">
        <f t="shared" si="1"/>
        <v>494922</v>
      </c>
    </row>
    <row r="28" ht="12" customHeight="1" spans="1:12">
      <c r="A28" s="10">
        <v>26</v>
      </c>
      <c r="B28" s="10">
        <v>2</v>
      </c>
      <c r="C28" s="10">
        <v>10</v>
      </c>
      <c r="D28" s="10">
        <v>75.48</v>
      </c>
      <c r="E28" s="10">
        <v>7360</v>
      </c>
      <c r="F28" s="10">
        <v>1</v>
      </c>
      <c r="G28" s="10">
        <v>0.85</v>
      </c>
      <c r="H28" s="10">
        <v>1.03</v>
      </c>
      <c r="I28" s="10">
        <v>1.06</v>
      </c>
      <c r="J28" s="10">
        <v>0.96</v>
      </c>
      <c r="K28" s="10">
        <f t="shared" si="0"/>
        <v>6557</v>
      </c>
      <c r="L28" s="10">
        <f t="shared" si="1"/>
        <v>494922</v>
      </c>
    </row>
    <row r="29" ht="12" customHeight="1" spans="1:12">
      <c r="A29" s="10">
        <v>27</v>
      </c>
      <c r="B29" s="10">
        <v>2</v>
      </c>
      <c r="C29" s="10">
        <v>11</v>
      </c>
      <c r="D29" s="10">
        <v>144.2</v>
      </c>
      <c r="E29" s="10">
        <v>7360</v>
      </c>
      <c r="F29" s="10">
        <v>1</v>
      </c>
      <c r="G29" s="10">
        <v>0.85</v>
      </c>
      <c r="H29" s="10">
        <v>1</v>
      </c>
      <c r="I29" s="10">
        <v>1</v>
      </c>
      <c r="J29" s="10">
        <v>0.96</v>
      </c>
      <c r="K29" s="10">
        <f t="shared" si="0"/>
        <v>6006</v>
      </c>
      <c r="L29" s="10">
        <f t="shared" si="1"/>
        <v>866065</v>
      </c>
    </row>
    <row r="30" ht="12" customHeight="1" spans="1:12">
      <c r="A30" s="10">
        <v>28</v>
      </c>
      <c r="B30" s="10">
        <v>2</v>
      </c>
      <c r="C30" s="10">
        <v>12</v>
      </c>
      <c r="D30" s="10">
        <v>144.2</v>
      </c>
      <c r="E30" s="10">
        <v>7360</v>
      </c>
      <c r="F30" s="10">
        <v>1</v>
      </c>
      <c r="G30" s="10">
        <v>0.85</v>
      </c>
      <c r="H30" s="10">
        <v>1</v>
      </c>
      <c r="I30" s="10">
        <v>1</v>
      </c>
      <c r="J30" s="10">
        <v>0.96</v>
      </c>
      <c r="K30" s="10">
        <f t="shared" si="0"/>
        <v>6006</v>
      </c>
      <c r="L30" s="10">
        <f t="shared" si="1"/>
        <v>866065</v>
      </c>
    </row>
    <row r="31" ht="12" customHeight="1" spans="1:12">
      <c r="A31" s="10">
        <v>29</v>
      </c>
      <c r="B31" s="10">
        <v>2</v>
      </c>
      <c r="C31" s="10">
        <v>13</v>
      </c>
      <c r="D31" s="10">
        <v>75.48</v>
      </c>
      <c r="E31" s="10">
        <v>7360</v>
      </c>
      <c r="F31" s="10">
        <v>1</v>
      </c>
      <c r="G31" s="10">
        <v>0.85</v>
      </c>
      <c r="H31" s="10">
        <v>1.03</v>
      </c>
      <c r="I31" s="10">
        <v>1.06</v>
      </c>
      <c r="J31" s="10">
        <v>0.96</v>
      </c>
      <c r="K31" s="10">
        <f t="shared" si="0"/>
        <v>6557</v>
      </c>
      <c r="L31" s="10">
        <f t="shared" si="1"/>
        <v>494922</v>
      </c>
    </row>
    <row r="32" ht="12" customHeight="1" spans="1:12">
      <c r="A32" s="10">
        <v>30</v>
      </c>
      <c r="B32" s="10">
        <v>3</v>
      </c>
      <c r="C32" s="10">
        <v>1</v>
      </c>
      <c r="D32" s="10">
        <v>93.6</v>
      </c>
      <c r="E32" s="10">
        <v>7360</v>
      </c>
      <c r="F32" s="10">
        <v>1</v>
      </c>
      <c r="G32" s="10">
        <v>0.9</v>
      </c>
      <c r="H32" s="10">
        <v>1.03</v>
      </c>
      <c r="I32" s="10">
        <v>1</v>
      </c>
      <c r="J32" s="10">
        <v>0.96</v>
      </c>
      <c r="K32" s="10">
        <f t="shared" ref="K32:K62" si="2">ROUND(E32*F32*G32*H32*I32*J32,0)</f>
        <v>6550</v>
      </c>
      <c r="L32" s="10">
        <f t="shared" ref="L32:L63" si="3">ROUND(K32*D32,0)</f>
        <v>613080</v>
      </c>
    </row>
    <row r="33" ht="12" customHeight="1" spans="1:12">
      <c r="A33" s="10">
        <v>31</v>
      </c>
      <c r="B33" s="10">
        <v>3</v>
      </c>
      <c r="C33" s="10">
        <v>2</v>
      </c>
      <c r="D33" s="10">
        <v>106.6</v>
      </c>
      <c r="E33" s="10">
        <v>7360</v>
      </c>
      <c r="F33" s="10">
        <v>1</v>
      </c>
      <c r="G33" s="10">
        <v>0.9</v>
      </c>
      <c r="H33" s="10">
        <v>1</v>
      </c>
      <c r="I33" s="10">
        <v>0.94</v>
      </c>
      <c r="J33" s="10">
        <v>0.96</v>
      </c>
      <c r="K33" s="10">
        <f t="shared" si="2"/>
        <v>5977</v>
      </c>
      <c r="L33" s="10">
        <f t="shared" si="3"/>
        <v>637148</v>
      </c>
    </row>
    <row r="34" ht="12" customHeight="1" spans="1:12">
      <c r="A34" s="10">
        <v>32</v>
      </c>
      <c r="B34" s="10">
        <v>3</v>
      </c>
      <c r="C34" s="10">
        <v>3</v>
      </c>
      <c r="D34" s="10">
        <v>115.22</v>
      </c>
      <c r="E34" s="10">
        <v>7360</v>
      </c>
      <c r="F34" s="10">
        <v>1</v>
      </c>
      <c r="G34" s="10">
        <v>0.9</v>
      </c>
      <c r="H34" s="10">
        <v>1</v>
      </c>
      <c r="I34" s="10">
        <v>1.06</v>
      </c>
      <c r="J34" s="10">
        <v>0.96</v>
      </c>
      <c r="K34" s="10">
        <f t="shared" si="2"/>
        <v>6741</v>
      </c>
      <c r="L34" s="10">
        <f t="shared" si="3"/>
        <v>776698</v>
      </c>
    </row>
    <row r="35" ht="12" customHeight="1" spans="1:12">
      <c r="A35" s="10">
        <v>33</v>
      </c>
      <c r="B35" s="10">
        <v>3</v>
      </c>
      <c r="C35" s="10">
        <v>4</v>
      </c>
      <c r="D35" s="10">
        <v>106.6</v>
      </c>
      <c r="E35" s="10">
        <v>7360</v>
      </c>
      <c r="F35" s="10">
        <v>1</v>
      </c>
      <c r="G35" s="10">
        <v>0.9</v>
      </c>
      <c r="H35" s="10">
        <v>1</v>
      </c>
      <c r="I35" s="10">
        <v>0.94</v>
      </c>
      <c r="J35" s="10">
        <v>0.96</v>
      </c>
      <c r="K35" s="10">
        <f t="shared" si="2"/>
        <v>5977</v>
      </c>
      <c r="L35" s="10">
        <f t="shared" si="3"/>
        <v>637148</v>
      </c>
    </row>
    <row r="36" ht="12" customHeight="1" spans="1:12">
      <c r="A36" s="10">
        <v>34</v>
      </c>
      <c r="B36" s="10">
        <v>3</v>
      </c>
      <c r="C36" s="10">
        <v>5</v>
      </c>
      <c r="D36" s="10">
        <v>93.6</v>
      </c>
      <c r="E36" s="10">
        <v>7360</v>
      </c>
      <c r="F36" s="10">
        <v>1</v>
      </c>
      <c r="G36" s="10">
        <v>0.9</v>
      </c>
      <c r="H36" s="10">
        <v>1.03</v>
      </c>
      <c r="I36" s="10">
        <v>1</v>
      </c>
      <c r="J36" s="10">
        <v>0.96</v>
      </c>
      <c r="K36" s="10">
        <f t="shared" si="2"/>
        <v>6550</v>
      </c>
      <c r="L36" s="10">
        <f t="shared" si="3"/>
        <v>613080</v>
      </c>
    </row>
    <row r="37" ht="12" customHeight="1" spans="1:12">
      <c r="A37" s="10">
        <v>35</v>
      </c>
      <c r="B37" s="10">
        <v>3</v>
      </c>
      <c r="C37" s="10">
        <v>6</v>
      </c>
      <c r="D37" s="10">
        <v>93.6</v>
      </c>
      <c r="E37" s="10">
        <v>7360</v>
      </c>
      <c r="F37" s="10">
        <v>1</v>
      </c>
      <c r="G37" s="10">
        <v>0.95</v>
      </c>
      <c r="H37" s="10">
        <v>1.03</v>
      </c>
      <c r="I37" s="10">
        <v>1</v>
      </c>
      <c r="J37" s="10">
        <v>0.96</v>
      </c>
      <c r="K37" s="10">
        <f t="shared" si="2"/>
        <v>6914</v>
      </c>
      <c r="L37" s="10">
        <f t="shared" si="3"/>
        <v>647150</v>
      </c>
    </row>
    <row r="38" ht="12" customHeight="1" spans="1:12">
      <c r="A38" s="10">
        <v>36</v>
      </c>
      <c r="B38" s="10">
        <v>3</v>
      </c>
      <c r="C38" s="10">
        <v>7</v>
      </c>
      <c r="D38" s="10">
        <v>106.6</v>
      </c>
      <c r="E38" s="10">
        <v>7360</v>
      </c>
      <c r="F38" s="10">
        <v>1</v>
      </c>
      <c r="G38" s="10">
        <v>0.95</v>
      </c>
      <c r="H38" s="10">
        <v>1</v>
      </c>
      <c r="I38" s="10">
        <v>0.94</v>
      </c>
      <c r="J38" s="10">
        <v>0.96</v>
      </c>
      <c r="K38" s="10">
        <f t="shared" si="2"/>
        <v>6310</v>
      </c>
      <c r="L38" s="10">
        <f t="shared" si="3"/>
        <v>672646</v>
      </c>
    </row>
    <row r="39" ht="12" customHeight="1" spans="1:12">
      <c r="A39" s="10">
        <v>37</v>
      </c>
      <c r="B39" s="10">
        <v>3</v>
      </c>
      <c r="C39" s="10">
        <v>8</v>
      </c>
      <c r="D39" s="10">
        <v>115.22</v>
      </c>
      <c r="E39" s="10">
        <v>7360</v>
      </c>
      <c r="F39" s="10">
        <v>1</v>
      </c>
      <c r="G39" s="10">
        <v>0.95</v>
      </c>
      <c r="H39" s="10">
        <v>1</v>
      </c>
      <c r="I39" s="10">
        <v>1.06</v>
      </c>
      <c r="J39" s="10">
        <v>0.96</v>
      </c>
      <c r="K39" s="10">
        <f t="shared" si="2"/>
        <v>7115</v>
      </c>
      <c r="L39" s="10">
        <f t="shared" si="3"/>
        <v>819790</v>
      </c>
    </row>
    <row r="40" ht="12" customHeight="1" spans="1:12">
      <c r="A40" s="10">
        <v>38</v>
      </c>
      <c r="B40" s="10">
        <v>3</v>
      </c>
      <c r="C40" s="10">
        <v>9</v>
      </c>
      <c r="D40" s="10">
        <v>106.6</v>
      </c>
      <c r="E40" s="10">
        <v>7360</v>
      </c>
      <c r="F40" s="10">
        <v>1</v>
      </c>
      <c r="G40" s="10">
        <v>0.95</v>
      </c>
      <c r="H40" s="10">
        <v>1</v>
      </c>
      <c r="I40" s="10">
        <v>0.94</v>
      </c>
      <c r="J40" s="10">
        <v>0.96</v>
      </c>
      <c r="K40" s="10">
        <f t="shared" si="2"/>
        <v>6310</v>
      </c>
      <c r="L40" s="10">
        <f t="shared" si="3"/>
        <v>672646</v>
      </c>
    </row>
    <row r="41" ht="12" customHeight="1" spans="1:12">
      <c r="A41" s="10">
        <v>39</v>
      </c>
      <c r="B41" s="10">
        <v>3</v>
      </c>
      <c r="C41" s="10">
        <v>10</v>
      </c>
      <c r="D41" s="10">
        <v>93.6</v>
      </c>
      <c r="E41" s="10">
        <v>7360</v>
      </c>
      <c r="F41" s="10">
        <v>1</v>
      </c>
      <c r="G41" s="10">
        <v>0.95</v>
      </c>
      <c r="H41" s="10">
        <v>1.03</v>
      </c>
      <c r="I41" s="10">
        <v>1</v>
      </c>
      <c r="J41" s="10">
        <v>0.96</v>
      </c>
      <c r="K41" s="10">
        <f t="shared" si="2"/>
        <v>6914</v>
      </c>
      <c r="L41" s="10">
        <f t="shared" si="3"/>
        <v>647150</v>
      </c>
    </row>
    <row r="42" ht="12" customHeight="1" spans="1:12">
      <c r="A42" s="10">
        <v>40</v>
      </c>
      <c r="B42" s="10">
        <v>3</v>
      </c>
      <c r="C42" s="10">
        <v>11</v>
      </c>
      <c r="D42" s="10">
        <v>93.6</v>
      </c>
      <c r="E42" s="10">
        <v>7360</v>
      </c>
      <c r="F42" s="10">
        <v>1</v>
      </c>
      <c r="G42" s="10">
        <v>1</v>
      </c>
      <c r="H42" s="10">
        <v>1.03</v>
      </c>
      <c r="I42" s="10">
        <v>1</v>
      </c>
      <c r="J42" s="10">
        <v>0.96</v>
      </c>
      <c r="K42" s="10">
        <f t="shared" si="2"/>
        <v>7278</v>
      </c>
      <c r="L42" s="10">
        <f t="shared" si="3"/>
        <v>681221</v>
      </c>
    </row>
    <row r="43" ht="12" customHeight="1" spans="1:12">
      <c r="A43" s="10">
        <v>41</v>
      </c>
      <c r="B43" s="10">
        <v>3</v>
      </c>
      <c r="C43" s="10">
        <v>12</v>
      </c>
      <c r="D43" s="10">
        <v>106.6</v>
      </c>
      <c r="E43" s="10">
        <v>7360</v>
      </c>
      <c r="F43" s="10">
        <v>1</v>
      </c>
      <c r="G43" s="10">
        <v>1</v>
      </c>
      <c r="H43" s="10">
        <v>1</v>
      </c>
      <c r="I43" s="10">
        <v>0.94</v>
      </c>
      <c r="J43" s="10">
        <v>0.96</v>
      </c>
      <c r="K43" s="10">
        <f t="shared" si="2"/>
        <v>6642</v>
      </c>
      <c r="L43" s="10">
        <f t="shared" si="3"/>
        <v>708037</v>
      </c>
    </row>
    <row r="44" ht="12" customHeight="1" spans="1:12">
      <c r="A44" s="10">
        <v>42</v>
      </c>
      <c r="B44" s="10">
        <v>3</v>
      </c>
      <c r="C44" s="10">
        <v>13</v>
      </c>
      <c r="D44" s="10">
        <v>115.22</v>
      </c>
      <c r="E44" s="10">
        <v>7360</v>
      </c>
      <c r="F44" s="10">
        <v>1</v>
      </c>
      <c r="G44" s="10">
        <v>1</v>
      </c>
      <c r="H44" s="10">
        <v>1</v>
      </c>
      <c r="I44" s="10">
        <v>1.06</v>
      </c>
      <c r="J44" s="10">
        <v>0.96</v>
      </c>
      <c r="K44" s="10">
        <f t="shared" si="2"/>
        <v>7490</v>
      </c>
      <c r="L44" s="10">
        <f t="shared" si="3"/>
        <v>862998</v>
      </c>
    </row>
    <row r="45" ht="12" customHeight="1" spans="1:12">
      <c r="A45" s="10">
        <v>43</v>
      </c>
      <c r="B45" s="10">
        <v>3</v>
      </c>
      <c r="C45" s="10">
        <v>14</v>
      </c>
      <c r="D45" s="10">
        <v>106.6</v>
      </c>
      <c r="E45" s="10">
        <v>7360</v>
      </c>
      <c r="F45" s="10">
        <v>1</v>
      </c>
      <c r="G45" s="10">
        <v>1</v>
      </c>
      <c r="H45" s="10">
        <v>1</v>
      </c>
      <c r="I45" s="10">
        <v>0.94</v>
      </c>
      <c r="J45" s="10">
        <v>0.96</v>
      </c>
      <c r="K45" s="10">
        <f t="shared" si="2"/>
        <v>6642</v>
      </c>
      <c r="L45" s="10">
        <f t="shared" si="3"/>
        <v>708037</v>
      </c>
    </row>
    <row r="46" ht="12" customHeight="1" spans="1:12">
      <c r="A46" s="10">
        <v>44</v>
      </c>
      <c r="B46" s="10">
        <v>3</v>
      </c>
      <c r="C46" s="10">
        <v>15</v>
      </c>
      <c r="D46" s="10">
        <v>93.6</v>
      </c>
      <c r="E46" s="10">
        <v>7360</v>
      </c>
      <c r="F46" s="10">
        <v>1</v>
      </c>
      <c r="G46" s="10">
        <v>1</v>
      </c>
      <c r="H46" s="10">
        <v>1.03</v>
      </c>
      <c r="I46" s="10">
        <v>1</v>
      </c>
      <c r="J46" s="10">
        <v>0.96</v>
      </c>
      <c r="K46" s="10">
        <f t="shared" si="2"/>
        <v>7278</v>
      </c>
      <c r="L46" s="10">
        <f t="shared" si="3"/>
        <v>681221</v>
      </c>
    </row>
    <row r="47" ht="12" customHeight="1" spans="1:12">
      <c r="A47" s="10">
        <v>45</v>
      </c>
      <c r="B47" s="10">
        <v>4</v>
      </c>
      <c r="C47" s="10">
        <v>1</v>
      </c>
      <c r="D47" s="10">
        <v>93.1</v>
      </c>
      <c r="E47" s="10">
        <v>7360</v>
      </c>
      <c r="F47" s="10">
        <v>1</v>
      </c>
      <c r="G47" s="10">
        <v>1</v>
      </c>
      <c r="H47" s="10">
        <v>1.03</v>
      </c>
      <c r="I47" s="10">
        <v>1</v>
      </c>
      <c r="J47" s="10">
        <v>0.96</v>
      </c>
      <c r="K47" s="10">
        <f t="shared" si="2"/>
        <v>7278</v>
      </c>
      <c r="L47" s="10">
        <f t="shared" si="3"/>
        <v>677582</v>
      </c>
    </row>
    <row r="48" ht="12" customHeight="1" spans="1:12">
      <c r="A48" s="10">
        <v>46</v>
      </c>
      <c r="B48" s="10">
        <v>4</v>
      </c>
      <c r="C48" s="10">
        <v>2</v>
      </c>
      <c r="D48" s="10">
        <v>106.06</v>
      </c>
      <c r="E48" s="10">
        <v>7360</v>
      </c>
      <c r="F48" s="10">
        <v>1</v>
      </c>
      <c r="G48" s="10">
        <v>1</v>
      </c>
      <c r="H48" s="10">
        <v>1</v>
      </c>
      <c r="I48" s="10">
        <v>0.94</v>
      </c>
      <c r="J48" s="10">
        <v>0.96</v>
      </c>
      <c r="K48" s="10">
        <f t="shared" si="2"/>
        <v>6642</v>
      </c>
      <c r="L48" s="10">
        <f t="shared" si="3"/>
        <v>704451</v>
      </c>
    </row>
    <row r="49" ht="12" customHeight="1" spans="1:12">
      <c r="A49" s="10">
        <v>47</v>
      </c>
      <c r="B49" s="10">
        <v>4</v>
      </c>
      <c r="C49" s="10">
        <v>3</v>
      </c>
      <c r="D49" s="10">
        <v>114.6</v>
      </c>
      <c r="E49" s="10">
        <v>7360</v>
      </c>
      <c r="F49" s="10">
        <v>1</v>
      </c>
      <c r="G49" s="10">
        <v>1</v>
      </c>
      <c r="H49" s="10">
        <v>1</v>
      </c>
      <c r="I49" s="10">
        <v>1.06</v>
      </c>
      <c r="J49" s="10">
        <v>0.96</v>
      </c>
      <c r="K49" s="10">
        <f t="shared" si="2"/>
        <v>7490</v>
      </c>
      <c r="L49" s="10">
        <f t="shared" si="3"/>
        <v>858354</v>
      </c>
    </row>
    <row r="50" ht="12" customHeight="1" spans="1:12">
      <c r="A50" s="10">
        <v>48</v>
      </c>
      <c r="B50" s="10">
        <v>4</v>
      </c>
      <c r="C50" s="10">
        <v>4</v>
      </c>
      <c r="D50" s="10">
        <v>106.06</v>
      </c>
      <c r="E50" s="10">
        <v>7360</v>
      </c>
      <c r="F50" s="10">
        <v>1</v>
      </c>
      <c r="G50" s="10">
        <v>1</v>
      </c>
      <c r="H50" s="10">
        <v>1</v>
      </c>
      <c r="I50" s="10">
        <v>0.94</v>
      </c>
      <c r="J50" s="10">
        <v>0.96</v>
      </c>
      <c r="K50" s="10">
        <f t="shared" si="2"/>
        <v>6642</v>
      </c>
      <c r="L50" s="10">
        <f t="shared" si="3"/>
        <v>704451</v>
      </c>
    </row>
    <row r="51" ht="12" customHeight="1" spans="1:12">
      <c r="A51" s="10">
        <v>49</v>
      </c>
      <c r="B51" s="10">
        <v>4</v>
      </c>
      <c r="C51" s="10">
        <v>5</v>
      </c>
      <c r="D51" s="10">
        <v>93.1</v>
      </c>
      <c r="E51" s="10">
        <v>7360</v>
      </c>
      <c r="F51" s="10">
        <v>1</v>
      </c>
      <c r="G51" s="10">
        <v>1</v>
      </c>
      <c r="H51" s="10">
        <v>1.03</v>
      </c>
      <c r="I51" s="10">
        <v>1</v>
      </c>
      <c r="J51" s="10">
        <v>0.96</v>
      </c>
      <c r="K51" s="10">
        <f t="shared" si="2"/>
        <v>7278</v>
      </c>
      <c r="L51" s="10">
        <f t="shared" si="3"/>
        <v>677582</v>
      </c>
    </row>
    <row r="52" ht="12" customHeight="1" spans="1:12">
      <c r="A52" s="10">
        <v>50</v>
      </c>
      <c r="B52" s="10">
        <v>4</v>
      </c>
      <c r="C52" s="10">
        <v>6</v>
      </c>
      <c r="D52" s="10">
        <v>93.1</v>
      </c>
      <c r="E52" s="10">
        <v>7360</v>
      </c>
      <c r="F52" s="10">
        <v>1</v>
      </c>
      <c r="G52" s="10">
        <v>1</v>
      </c>
      <c r="H52" s="10">
        <v>1.03</v>
      </c>
      <c r="I52" s="10">
        <v>1</v>
      </c>
      <c r="J52" s="10">
        <v>0.96</v>
      </c>
      <c r="K52" s="10">
        <f t="shared" si="2"/>
        <v>7278</v>
      </c>
      <c r="L52" s="10">
        <f t="shared" si="3"/>
        <v>677582</v>
      </c>
    </row>
    <row r="53" ht="12" customHeight="1" spans="1:12">
      <c r="A53" s="10">
        <v>51</v>
      </c>
      <c r="B53" s="10">
        <v>4</v>
      </c>
      <c r="C53" s="10">
        <v>7</v>
      </c>
      <c r="D53" s="10">
        <v>106.06</v>
      </c>
      <c r="E53" s="10">
        <v>7360</v>
      </c>
      <c r="F53" s="10">
        <v>1</v>
      </c>
      <c r="G53" s="10">
        <v>1</v>
      </c>
      <c r="H53" s="10">
        <v>1</v>
      </c>
      <c r="I53" s="10">
        <v>0.94</v>
      </c>
      <c r="J53" s="10">
        <v>0.96</v>
      </c>
      <c r="K53" s="10">
        <f t="shared" si="2"/>
        <v>6642</v>
      </c>
      <c r="L53" s="10">
        <f t="shared" si="3"/>
        <v>704451</v>
      </c>
    </row>
    <row r="54" ht="12" customHeight="1" spans="1:12">
      <c r="A54" s="10">
        <v>52</v>
      </c>
      <c r="B54" s="10">
        <v>4</v>
      </c>
      <c r="C54" s="10">
        <v>8</v>
      </c>
      <c r="D54" s="10">
        <v>114.6</v>
      </c>
      <c r="E54" s="10">
        <v>7360</v>
      </c>
      <c r="F54" s="10">
        <v>1</v>
      </c>
      <c r="G54" s="10">
        <v>1</v>
      </c>
      <c r="H54" s="10">
        <v>1</v>
      </c>
      <c r="I54" s="10">
        <v>1.06</v>
      </c>
      <c r="J54" s="10">
        <v>0.96</v>
      </c>
      <c r="K54" s="10">
        <f t="shared" si="2"/>
        <v>7490</v>
      </c>
      <c r="L54" s="10">
        <f t="shared" si="3"/>
        <v>858354</v>
      </c>
    </row>
    <row r="55" ht="12" customHeight="1" spans="1:12">
      <c r="A55" s="10">
        <v>53</v>
      </c>
      <c r="B55" s="10">
        <v>4</v>
      </c>
      <c r="C55" s="10">
        <v>9</v>
      </c>
      <c r="D55" s="10">
        <v>106.06</v>
      </c>
      <c r="E55" s="10">
        <v>7360</v>
      </c>
      <c r="F55" s="10">
        <v>1</v>
      </c>
      <c r="G55" s="10">
        <v>1</v>
      </c>
      <c r="H55" s="10">
        <v>1</v>
      </c>
      <c r="I55" s="10">
        <v>0.94</v>
      </c>
      <c r="J55" s="10">
        <v>0.96</v>
      </c>
      <c r="K55" s="10">
        <f t="shared" si="2"/>
        <v>6642</v>
      </c>
      <c r="L55" s="10">
        <f t="shared" si="3"/>
        <v>704451</v>
      </c>
    </row>
    <row r="56" ht="12" customHeight="1" spans="1:12">
      <c r="A56" s="10">
        <v>54</v>
      </c>
      <c r="B56" s="10">
        <v>4</v>
      </c>
      <c r="C56" s="10">
        <v>10</v>
      </c>
      <c r="D56" s="10">
        <v>93.1</v>
      </c>
      <c r="E56" s="10">
        <v>7360</v>
      </c>
      <c r="F56" s="10">
        <v>1</v>
      </c>
      <c r="G56" s="10">
        <v>1</v>
      </c>
      <c r="H56" s="10">
        <v>1.03</v>
      </c>
      <c r="I56" s="10">
        <v>1</v>
      </c>
      <c r="J56" s="10">
        <v>0.96</v>
      </c>
      <c r="K56" s="10">
        <f t="shared" si="2"/>
        <v>7278</v>
      </c>
      <c r="L56" s="10">
        <f t="shared" si="3"/>
        <v>677582</v>
      </c>
    </row>
    <row r="57" ht="12" customHeight="1" spans="1:12">
      <c r="A57" s="10">
        <v>55</v>
      </c>
      <c r="B57" s="10">
        <v>4</v>
      </c>
      <c r="C57" s="10">
        <v>11</v>
      </c>
      <c r="D57" s="10">
        <v>93.1</v>
      </c>
      <c r="E57" s="10">
        <v>7360</v>
      </c>
      <c r="F57" s="10">
        <v>1</v>
      </c>
      <c r="G57" s="10">
        <v>1</v>
      </c>
      <c r="H57" s="10">
        <v>1.03</v>
      </c>
      <c r="I57" s="10">
        <v>1</v>
      </c>
      <c r="J57" s="10">
        <v>0.96</v>
      </c>
      <c r="K57" s="10">
        <f t="shared" si="2"/>
        <v>7278</v>
      </c>
      <c r="L57" s="10">
        <f t="shared" si="3"/>
        <v>677582</v>
      </c>
    </row>
    <row r="58" ht="12" customHeight="1" spans="1:12">
      <c r="A58" s="10">
        <v>56</v>
      </c>
      <c r="B58" s="10">
        <v>4</v>
      </c>
      <c r="C58" s="10">
        <v>12</v>
      </c>
      <c r="D58" s="10">
        <v>106.06</v>
      </c>
      <c r="E58" s="10">
        <v>7360</v>
      </c>
      <c r="F58" s="10">
        <v>1</v>
      </c>
      <c r="G58" s="10">
        <v>1</v>
      </c>
      <c r="H58" s="10">
        <v>1</v>
      </c>
      <c r="I58" s="10">
        <v>0.94</v>
      </c>
      <c r="J58" s="10">
        <v>0.96</v>
      </c>
      <c r="K58" s="10">
        <f t="shared" si="2"/>
        <v>6642</v>
      </c>
      <c r="L58" s="10">
        <f t="shared" si="3"/>
        <v>704451</v>
      </c>
    </row>
    <row r="59" ht="12" customHeight="1" spans="1:12">
      <c r="A59" s="10">
        <v>57</v>
      </c>
      <c r="B59" s="10">
        <v>4</v>
      </c>
      <c r="C59" s="10">
        <v>13</v>
      </c>
      <c r="D59" s="10">
        <v>114.6</v>
      </c>
      <c r="E59" s="10">
        <v>7360</v>
      </c>
      <c r="F59" s="10">
        <v>1</v>
      </c>
      <c r="G59" s="10">
        <v>1</v>
      </c>
      <c r="H59" s="10">
        <v>1</v>
      </c>
      <c r="I59" s="10">
        <v>1.06</v>
      </c>
      <c r="J59" s="10">
        <v>0.96</v>
      </c>
      <c r="K59" s="10">
        <f t="shared" si="2"/>
        <v>7490</v>
      </c>
      <c r="L59" s="10">
        <f t="shared" si="3"/>
        <v>858354</v>
      </c>
    </row>
    <row r="60" ht="12" customHeight="1" spans="1:12">
      <c r="A60" s="10">
        <v>58</v>
      </c>
      <c r="B60" s="10">
        <v>4</v>
      </c>
      <c r="C60" s="10">
        <v>14</v>
      </c>
      <c r="D60" s="10">
        <v>106.06</v>
      </c>
      <c r="E60" s="10">
        <v>7360</v>
      </c>
      <c r="F60" s="10">
        <v>1</v>
      </c>
      <c r="G60" s="10">
        <v>1</v>
      </c>
      <c r="H60" s="10">
        <v>1</v>
      </c>
      <c r="I60" s="10">
        <v>0.94</v>
      </c>
      <c r="J60" s="10">
        <v>0.96</v>
      </c>
      <c r="K60" s="10">
        <f t="shared" si="2"/>
        <v>6642</v>
      </c>
      <c r="L60" s="10">
        <f t="shared" si="3"/>
        <v>704451</v>
      </c>
    </row>
    <row r="61" ht="12" customHeight="1" spans="1:12">
      <c r="A61" s="10">
        <v>59</v>
      </c>
      <c r="B61" s="10">
        <v>4</v>
      </c>
      <c r="C61" s="10">
        <v>15</v>
      </c>
      <c r="D61" s="10">
        <v>93.1</v>
      </c>
      <c r="E61" s="10">
        <v>7360</v>
      </c>
      <c r="F61" s="10">
        <v>1</v>
      </c>
      <c r="G61" s="10">
        <v>1</v>
      </c>
      <c r="H61" s="10">
        <v>1.03</v>
      </c>
      <c r="I61" s="10">
        <v>1</v>
      </c>
      <c r="J61" s="10">
        <v>0.96</v>
      </c>
      <c r="K61" s="10">
        <f t="shared" si="2"/>
        <v>7278</v>
      </c>
      <c r="L61" s="10">
        <f t="shared" si="3"/>
        <v>677582</v>
      </c>
    </row>
    <row r="62" ht="12" customHeight="1" spans="1:12">
      <c r="A62" s="10"/>
      <c r="B62" s="10"/>
      <c r="C62" s="10" t="s">
        <v>13</v>
      </c>
      <c r="D62" s="10">
        <f>SUM(D3:D61)</f>
        <v>6626.35000000001</v>
      </c>
      <c r="E62" s="10"/>
      <c r="F62" s="10"/>
      <c r="G62" s="10"/>
      <c r="H62" s="10"/>
      <c r="I62" s="10"/>
      <c r="J62" s="10"/>
      <c r="K62" s="10"/>
      <c r="L62" s="10">
        <f>SUM(L3:L61)</f>
        <v>42503330</v>
      </c>
    </row>
  </sheetData>
  <mergeCells count="1">
    <mergeCell ref="A1:L1"/>
  </mergeCells>
  <pageMargins left="0.49" right="0.51" top="0.36" bottom="0.37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A3" sqref="A3:A59"/>
    </sheetView>
  </sheetViews>
  <sheetFormatPr defaultColWidth="9" defaultRowHeight="13.5" outlineLevelCol="5"/>
  <cols>
    <col min="1" max="1" width="6" style="1" customWidth="1"/>
    <col min="2" max="2" width="5.875" style="1" customWidth="1"/>
    <col min="3" max="3" width="10.125" customWidth="1"/>
    <col min="4" max="4" width="15.875" customWidth="1"/>
    <col min="5" max="5" width="26.125" customWidth="1"/>
    <col min="6" max="6" width="23.5" customWidth="1"/>
  </cols>
  <sheetData>
    <row r="1" ht="40" customHeight="1" spans="1:6">
      <c r="A1" s="2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3" t="s">
        <v>2</v>
      </c>
      <c r="C2" s="3" t="s">
        <v>3</v>
      </c>
      <c r="D2" s="3" t="s">
        <v>14</v>
      </c>
      <c r="E2" s="4" t="s">
        <v>15</v>
      </c>
      <c r="F2" s="4" t="s">
        <v>16</v>
      </c>
    </row>
    <row r="3" spans="1:6">
      <c r="A3" s="5">
        <v>1</v>
      </c>
      <c r="B3" s="5">
        <v>1</v>
      </c>
      <c r="C3" s="5">
        <v>1</v>
      </c>
      <c r="D3" s="5">
        <v>64.02</v>
      </c>
      <c r="E3" s="5">
        <v>6326</v>
      </c>
      <c r="F3" s="5">
        <v>404991</v>
      </c>
    </row>
    <row r="4" spans="1:6">
      <c r="A4" s="5">
        <v>2</v>
      </c>
      <c r="B4" s="5">
        <v>1</v>
      </c>
      <c r="C4" s="5">
        <v>2</v>
      </c>
      <c r="D4" s="5">
        <v>131.78</v>
      </c>
      <c r="E4" s="5">
        <v>5794</v>
      </c>
      <c r="F4" s="5">
        <v>763533</v>
      </c>
    </row>
    <row r="5" spans="1:6">
      <c r="A5" s="5">
        <v>3</v>
      </c>
      <c r="B5" s="5">
        <v>1</v>
      </c>
      <c r="C5" s="5">
        <v>3</v>
      </c>
      <c r="D5" s="5">
        <v>131.78</v>
      </c>
      <c r="E5" s="5">
        <v>5794</v>
      </c>
      <c r="F5" s="5">
        <v>763533</v>
      </c>
    </row>
    <row r="6" spans="1:6">
      <c r="A6" s="5">
        <v>4</v>
      </c>
      <c r="B6" s="5">
        <v>1</v>
      </c>
      <c r="C6" s="5">
        <v>4</v>
      </c>
      <c r="D6" s="5">
        <v>64.02</v>
      </c>
      <c r="E6" s="5">
        <v>6326</v>
      </c>
      <c r="F6" s="5">
        <v>404991</v>
      </c>
    </row>
    <row r="7" spans="1:6">
      <c r="A7" s="5">
        <v>5</v>
      </c>
      <c r="B7" s="5">
        <v>1</v>
      </c>
      <c r="C7" s="5">
        <v>5</v>
      </c>
      <c r="D7" s="5">
        <v>64.02</v>
      </c>
      <c r="E7" s="5">
        <v>6326</v>
      </c>
      <c r="F7" s="5">
        <v>404991</v>
      </c>
    </row>
    <row r="8" spans="1:6">
      <c r="A8" s="5">
        <v>6</v>
      </c>
      <c r="B8" s="5">
        <v>1</v>
      </c>
      <c r="C8" s="5">
        <v>6</v>
      </c>
      <c r="D8" s="5">
        <v>131.78</v>
      </c>
      <c r="E8" s="5">
        <v>5794</v>
      </c>
      <c r="F8" s="5">
        <v>763533</v>
      </c>
    </row>
    <row r="9" spans="1:6">
      <c r="A9" s="5">
        <v>7</v>
      </c>
      <c r="B9" s="5">
        <v>1</v>
      </c>
      <c r="C9" s="5">
        <v>7</v>
      </c>
      <c r="D9" s="5">
        <v>131.78</v>
      </c>
      <c r="E9" s="5">
        <v>5794</v>
      </c>
      <c r="F9" s="5">
        <v>763533</v>
      </c>
    </row>
    <row r="10" spans="1:6">
      <c r="A10" s="5">
        <v>8</v>
      </c>
      <c r="B10" s="5">
        <v>1</v>
      </c>
      <c r="C10" s="5">
        <v>8</v>
      </c>
      <c r="D10" s="5">
        <v>64.02</v>
      </c>
      <c r="E10" s="5">
        <v>6326</v>
      </c>
      <c r="F10" s="5">
        <v>404991</v>
      </c>
    </row>
    <row r="11" spans="1:6">
      <c r="A11" s="5">
        <v>9</v>
      </c>
      <c r="B11" s="5">
        <v>1</v>
      </c>
      <c r="C11" s="5">
        <v>9</v>
      </c>
      <c r="D11" s="5">
        <v>64.02</v>
      </c>
      <c r="E11" s="5">
        <v>6326</v>
      </c>
      <c r="F11" s="5">
        <v>404991</v>
      </c>
    </row>
    <row r="12" spans="1:6">
      <c r="A12" s="5">
        <v>10</v>
      </c>
      <c r="B12" s="5">
        <v>1</v>
      </c>
      <c r="C12" s="5">
        <v>10</v>
      </c>
      <c r="D12" s="5">
        <v>131.78</v>
      </c>
      <c r="E12" s="5">
        <v>5794</v>
      </c>
      <c r="F12" s="5">
        <v>763533</v>
      </c>
    </row>
    <row r="13" spans="1:6">
      <c r="A13" s="5">
        <v>11</v>
      </c>
      <c r="B13" s="5">
        <v>1</v>
      </c>
      <c r="C13" s="5">
        <v>11</v>
      </c>
      <c r="D13" s="5">
        <v>131.78</v>
      </c>
      <c r="E13" s="5">
        <v>5794</v>
      </c>
      <c r="F13" s="5">
        <v>763533</v>
      </c>
    </row>
    <row r="14" spans="1:6">
      <c r="A14" s="5">
        <v>12</v>
      </c>
      <c r="B14" s="5">
        <v>1</v>
      </c>
      <c r="C14" s="5">
        <v>12</v>
      </c>
      <c r="D14" s="5">
        <v>64.02</v>
      </c>
      <c r="E14" s="5">
        <v>6326</v>
      </c>
      <c r="F14" s="5">
        <v>404991</v>
      </c>
    </row>
    <row r="15" spans="1:6">
      <c r="A15" s="5">
        <v>13</v>
      </c>
      <c r="B15" s="5">
        <v>1</v>
      </c>
      <c r="C15" s="5">
        <v>13</v>
      </c>
      <c r="D15" s="5">
        <v>64.02</v>
      </c>
      <c r="E15" s="5">
        <v>6326</v>
      </c>
      <c r="F15" s="5">
        <v>404991</v>
      </c>
    </row>
    <row r="16" spans="1:6">
      <c r="A16" s="5">
        <v>14</v>
      </c>
      <c r="B16" s="5">
        <v>1</v>
      </c>
      <c r="C16" s="5">
        <v>14</v>
      </c>
      <c r="D16" s="5">
        <v>131.78</v>
      </c>
      <c r="E16" s="5">
        <v>5794</v>
      </c>
      <c r="F16" s="5">
        <v>763533</v>
      </c>
    </row>
    <row r="17" spans="1:6">
      <c r="A17" s="5">
        <v>15</v>
      </c>
      <c r="B17" s="5">
        <v>1</v>
      </c>
      <c r="C17" s="5">
        <v>15</v>
      </c>
      <c r="D17" s="5">
        <v>131.78</v>
      </c>
      <c r="E17" s="5">
        <v>5794</v>
      </c>
      <c r="F17" s="5">
        <v>763533</v>
      </c>
    </row>
    <row r="18" spans="1:6">
      <c r="A18" s="5">
        <v>16</v>
      </c>
      <c r="B18" s="5">
        <v>1</v>
      </c>
      <c r="C18" s="5">
        <v>16</v>
      </c>
      <c r="D18" s="5">
        <v>64.02</v>
      </c>
      <c r="E18" s="5">
        <v>6326</v>
      </c>
      <c r="F18" s="5">
        <v>404991</v>
      </c>
    </row>
    <row r="19" spans="1:6">
      <c r="A19" s="5">
        <v>17</v>
      </c>
      <c r="B19" s="5">
        <v>2</v>
      </c>
      <c r="C19" s="5">
        <v>1</v>
      </c>
      <c r="D19" s="5">
        <v>656.25</v>
      </c>
      <c r="E19" s="5">
        <v>5705</v>
      </c>
      <c r="F19" s="5">
        <v>3743906</v>
      </c>
    </row>
    <row r="20" spans="1:6">
      <c r="A20" s="5">
        <v>18</v>
      </c>
      <c r="B20" s="5">
        <v>2</v>
      </c>
      <c r="C20" s="5">
        <v>2</v>
      </c>
      <c r="D20" s="5">
        <v>75.48</v>
      </c>
      <c r="E20" s="5">
        <v>6557</v>
      </c>
      <c r="F20" s="5">
        <v>494922</v>
      </c>
    </row>
    <row r="21" spans="1:6">
      <c r="A21" s="5">
        <v>19</v>
      </c>
      <c r="B21" s="5">
        <v>2</v>
      </c>
      <c r="C21" s="5">
        <v>3</v>
      </c>
      <c r="D21" s="5">
        <v>144.2</v>
      </c>
      <c r="E21" s="5">
        <v>6006</v>
      </c>
      <c r="F21" s="5">
        <v>866065</v>
      </c>
    </row>
    <row r="22" spans="1:6">
      <c r="A22" s="5">
        <v>20</v>
      </c>
      <c r="B22" s="5">
        <v>2</v>
      </c>
      <c r="C22" s="5">
        <v>4</v>
      </c>
      <c r="D22" s="5">
        <v>144.2</v>
      </c>
      <c r="E22" s="5">
        <v>6006</v>
      </c>
      <c r="F22" s="5">
        <v>866065</v>
      </c>
    </row>
    <row r="23" spans="1:6">
      <c r="A23" s="5">
        <v>21</v>
      </c>
      <c r="B23" s="5">
        <v>2</v>
      </c>
      <c r="C23" s="5">
        <v>5</v>
      </c>
      <c r="D23" s="5">
        <v>75.48</v>
      </c>
      <c r="E23" s="5">
        <v>6557</v>
      </c>
      <c r="F23" s="5">
        <v>494922</v>
      </c>
    </row>
    <row r="24" spans="1:6">
      <c r="A24" s="5">
        <v>22</v>
      </c>
      <c r="B24" s="5">
        <v>2</v>
      </c>
      <c r="C24" s="5">
        <v>6</v>
      </c>
      <c r="D24" s="5">
        <v>75.48</v>
      </c>
      <c r="E24" s="5">
        <v>6557</v>
      </c>
      <c r="F24" s="5">
        <v>494922</v>
      </c>
    </row>
    <row r="25" spans="1:6">
      <c r="A25" s="5">
        <v>23</v>
      </c>
      <c r="B25" s="5">
        <v>2</v>
      </c>
      <c r="C25" s="5">
        <v>7</v>
      </c>
      <c r="D25" s="5">
        <v>144.2</v>
      </c>
      <c r="E25" s="5">
        <v>6006</v>
      </c>
      <c r="F25" s="5">
        <v>866065</v>
      </c>
    </row>
    <row r="26" spans="1:6">
      <c r="A26" s="5">
        <v>24</v>
      </c>
      <c r="B26" s="5">
        <v>2</v>
      </c>
      <c r="C26" s="5">
        <v>8</v>
      </c>
      <c r="D26" s="5">
        <v>144.2</v>
      </c>
      <c r="E26" s="5">
        <v>6006</v>
      </c>
      <c r="F26" s="5">
        <v>866065</v>
      </c>
    </row>
    <row r="27" spans="1:6">
      <c r="A27" s="5">
        <v>25</v>
      </c>
      <c r="B27" s="5">
        <v>2</v>
      </c>
      <c r="C27" s="5">
        <v>9</v>
      </c>
      <c r="D27" s="5">
        <v>75.48</v>
      </c>
      <c r="E27" s="5">
        <v>6557</v>
      </c>
      <c r="F27" s="5">
        <v>494922</v>
      </c>
    </row>
    <row r="28" spans="1:6">
      <c r="A28" s="5">
        <v>26</v>
      </c>
      <c r="B28" s="5">
        <v>2</v>
      </c>
      <c r="C28" s="5">
        <v>10</v>
      </c>
      <c r="D28" s="5">
        <v>75.48</v>
      </c>
      <c r="E28" s="5">
        <v>6557</v>
      </c>
      <c r="F28" s="5">
        <v>494922</v>
      </c>
    </row>
    <row r="29" spans="1:6">
      <c r="A29" s="5">
        <v>27</v>
      </c>
      <c r="B29" s="5">
        <v>2</v>
      </c>
      <c r="C29" s="5">
        <v>11</v>
      </c>
      <c r="D29" s="5">
        <v>144.2</v>
      </c>
      <c r="E29" s="5">
        <v>6006</v>
      </c>
      <c r="F29" s="5">
        <v>866065</v>
      </c>
    </row>
    <row r="30" spans="1:6">
      <c r="A30" s="5">
        <v>28</v>
      </c>
      <c r="B30" s="5">
        <v>2</v>
      </c>
      <c r="C30" s="5">
        <v>12</v>
      </c>
      <c r="D30" s="5">
        <v>144.2</v>
      </c>
      <c r="E30" s="5">
        <v>6006</v>
      </c>
      <c r="F30" s="5">
        <v>866065</v>
      </c>
    </row>
    <row r="31" spans="1:6">
      <c r="A31" s="5">
        <v>29</v>
      </c>
      <c r="B31" s="5">
        <v>2</v>
      </c>
      <c r="C31" s="5">
        <v>13</v>
      </c>
      <c r="D31" s="5">
        <v>75.48</v>
      </c>
      <c r="E31" s="5">
        <v>6557</v>
      </c>
      <c r="F31" s="5">
        <v>494922</v>
      </c>
    </row>
    <row r="32" spans="1:6">
      <c r="A32" s="5">
        <v>30</v>
      </c>
      <c r="B32" s="5">
        <v>3</v>
      </c>
      <c r="C32" s="5">
        <v>1</v>
      </c>
      <c r="D32" s="5">
        <v>93.6</v>
      </c>
      <c r="E32" s="5">
        <v>6550</v>
      </c>
      <c r="F32" s="5">
        <v>613080</v>
      </c>
    </row>
    <row r="33" spans="1:6">
      <c r="A33" s="5">
        <v>31</v>
      </c>
      <c r="B33" s="5">
        <v>3</v>
      </c>
      <c r="C33" s="5">
        <v>2</v>
      </c>
      <c r="D33" s="5">
        <v>106.6</v>
      </c>
      <c r="E33" s="5">
        <v>5977</v>
      </c>
      <c r="F33" s="5">
        <v>637148</v>
      </c>
    </row>
    <row r="34" spans="1:6">
      <c r="A34" s="5">
        <v>32</v>
      </c>
      <c r="B34" s="5">
        <v>3</v>
      </c>
      <c r="C34" s="5">
        <v>3</v>
      </c>
      <c r="D34" s="5">
        <v>115.22</v>
      </c>
      <c r="E34" s="5">
        <v>6741</v>
      </c>
      <c r="F34" s="5">
        <v>776698</v>
      </c>
    </row>
    <row r="35" spans="1:6">
      <c r="A35" s="5">
        <v>33</v>
      </c>
      <c r="B35" s="5">
        <v>3</v>
      </c>
      <c r="C35" s="5">
        <v>4</v>
      </c>
      <c r="D35" s="5">
        <v>106.6</v>
      </c>
      <c r="E35" s="5">
        <v>5977</v>
      </c>
      <c r="F35" s="5">
        <v>637148</v>
      </c>
    </row>
    <row r="36" spans="1:6">
      <c r="A36" s="5">
        <v>34</v>
      </c>
      <c r="B36" s="5">
        <v>3</v>
      </c>
      <c r="C36" s="5">
        <v>5</v>
      </c>
      <c r="D36" s="5">
        <v>93.6</v>
      </c>
      <c r="E36" s="5">
        <v>6550</v>
      </c>
      <c r="F36" s="5">
        <v>613080</v>
      </c>
    </row>
    <row r="37" spans="1:6">
      <c r="A37" s="5">
        <v>35</v>
      </c>
      <c r="B37" s="5">
        <v>3</v>
      </c>
      <c r="C37" s="5">
        <v>6</v>
      </c>
      <c r="D37" s="5">
        <v>93.6</v>
      </c>
      <c r="E37" s="5">
        <v>6914</v>
      </c>
      <c r="F37" s="5">
        <v>647150</v>
      </c>
    </row>
    <row r="38" spans="1:6">
      <c r="A38" s="5">
        <v>36</v>
      </c>
      <c r="B38" s="5">
        <v>3</v>
      </c>
      <c r="C38" s="5">
        <v>7</v>
      </c>
      <c r="D38" s="5">
        <v>106.6</v>
      </c>
      <c r="E38" s="5">
        <v>6310</v>
      </c>
      <c r="F38" s="5">
        <v>672646</v>
      </c>
    </row>
    <row r="39" spans="1:6">
      <c r="A39" s="5">
        <v>37</v>
      </c>
      <c r="B39" s="5">
        <v>3</v>
      </c>
      <c r="C39" s="5">
        <v>8</v>
      </c>
      <c r="D39" s="5">
        <v>115.22</v>
      </c>
      <c r="E39" s="5">
        <v>7115</v>
      </c>
      <c r="F39" s="5">
        <v>819790</v>
      </c>
    </row>
    <row r="40" spans="1:6">
      <c r="A40" s="5">
        <v>38</v>
      </c>
      <c r="B40" s="5">
        <v>3</v>
      </c>
      <c r="C40" s="5">
        <v>9</v>
      </c>
      <c r="D40" s="5">
        <v>106.6</v>
      </c>
      <c r="E40" s="5">
        <v>6310</v>
      </c>
      <c r="F40" s="5">
        <v>672646</v>
      </c>
    </row>
    <row r="41" spans="1:6">
      <c r="A41" s="5">
        <v>39</v>
      </c>
      <c r="B41" s="5">
        <v>3</v>
      </c>
      <c r="C41" s="5">
        <v>10</v>
      </c>
      <c r="D41" s="5">
        <v>93.6</v>
      </c>
      <c r="E41" s="5">
        <v>6914</v>
      </c>
      <c r="F41" s="5">
        <v>647150</v>
      </c>
    </row>
    <row r="42" spans="1:6">
      <c r="A42" s="5">
        <v>40</v>
      </c>
      <c r="B42" s="5">
        <v>3</v>
      </c>
      <c r="C42" s="5">
        <v>11</v>
      </c>
      <c r="D42" s="5">
        <v>93.6</v>
      </c>
      <c r="E42" s="5">
        <v>7278</v>
      </c>
      <c r="F42" s="5">
        <v>681221</v>
      </c>
    </row>
    <row r="43" spans="1:6">
      <c r="A43" s="5">
        <v>41</v>
      </c>
      <c r="B43" s="5">
        <v>3</v>
      </c>
      <c r="C43" s="5">
        <v>12</v>
      </c>
      <c r="D43" s="5">
        <v>106.6</v>
      </c>
      <c r="E43" s="5">
        <v>6642</v>
      </c>
      <c r="F43" s="5">
        <v>708037</v>
      </c>
    </row>
    <row r="44" spans="1:6">
      <c r="A44" s="5">
        <v>42</v>
      </c>
      <c r="B44" s="5">
        <v>3</v>
      </c>
      <c r="C44" s="5">
        <v>13</v>
      </c>
      <c r="D44" s="5">
        <v>115.22</v>
      </c>
      <c r="E44" s="5">
        <v>7490</v>
      </c>
      <c r="F44" s="5">
        <v>862998</v>
      </c>
    </row>
    <row r="45" spans="1:6">
      <c r="A45" s="5">
        <v>43</v>
      </c>
      <c r="B45" s="5">
        <v>4</v>
      </c>
      <c r="C45" s="5">
        <v>1</v>
      </c>
      <c r="D45" s="5">
        <v>93.1</v>
      </c>
      <c r="E45" s="5">
        <v>7278</v>
      </c>
      <c r="F45" s="5">
        <v>677582</v>
      </c>
    </row>
    <row r="46" spans="1:6">
      <c r="A46" s="5">
        <v>44</v>
      </c>
      <c r="B46" s="5">
        <v>4</v>
      </c>
      <c r="C46" s="5">
        <v>2</v>
      </c>
      <c r="D46" s="5">
        <v>106.06</v>
      </c>
      <c r="E46" s="5">
        <v>6642</v>
      </c>
      <c r="F46" s="5">
        <v>704451</v>
      </c>
    </row>
    <row r="47" spans="1:6">
      <c r="A47" s="5">
        <v>45</v>
      </c>
      <c r="B47" s="5">
        <v>4</v>
      </c>
      <c r="C47" s="5">
        <v>3</v>
      </c>
      <c r="D47" s="5">
        <v>114.6</v>
      </c>
      <c r="E47" s="5">
        <v>7490</v>
      </c>
      <c r="F47" s="5">
        <v>858354</v>
      </c>
    </row>
    <row r="48" spans="1:6">
      <c r="A48" s="5">
        <v>46</v>
      </c>
      <c r="B48" s="5">
        <v>4</v>
      </c>
      <c r="C48" s="5">
        <v>4</v>
      </c>
      <c r="D48" s="5">
        <v>106.06</v>
      </c>
      <c r="E48" s="5">
        <v>6642</v>
      </c>
      <c r="F48" s="5">
        <v>704451</v>
      </c>
    </row>
    <row r="49" spans="1:6">
      <c r="A49" s="5">
        <v>47</v>
      </c>
      <c r="B49" s="5">
        <v>4</v>
      </c>
      <c r="C49" s="5">
        <v>5</v>
      </c>
      <c r="D49" s="5">
        <v>93.1</v>
      </c>
      <c r="E49" s="5">
        <v>7278</v>
      </c>
      <c r="F49" s="5">
        <v>677582</v>
      </c>
    </row>
    <row r="50" spans="1:6">
      <c r="A50" s="5">
        <v>48</v>
      </c>
      <c r="B50" s="5">
        <v>4</v>
      </c>
      <c r="C50" s="5">
        <v>6</v>
      </c>
      <c r="D50" s="5">
        <v>93.1</v>
      </c>
      <c r="E50" s="5">
        <v>7278</v>
      </c>
      <c r="F50" s="5">
        <v>677582</v>
      </c>
    </row>
    <row r="51" spans="1:6">
      <c r="A51" s="5">
        <v>49</v>
      </c>
      <c r="B51" s="5">
        <v>4</v>
      </c>
      <c r="C51" s="5">
        <v>7</v>
      </c>
      <c r="D51" s="5">
        <v>106.06</v>
      </c>
      <c r="E51" s="5">
        <v>6642</v>
      </c>
      <c r="F51" s="5">
        <v>704451</v>
      </c>
    </row>
    <row r="52" spans="1:6">
      <c r="A52" s="5">
        <v>50</v>
      </c>
      <c r="B52" s="5">
        <v>4</v>
      </c>
      <c r="C52" s="5">
        <v>8</v>
      </c>
      <c r="D52" s="5">
        <v>114.6</v>
      </c>
      <c r="E52" s="5">
        <v>7490</v>
      </c>
      <c r="F52" s="5">
        <v>858354</v>
      </c>
    </row>
    <row r="53" spans="1:6">
      <c r="A53" s="5">
        <v>51</v>
      </c>
      <c r="B53" s="5">
        <v>4</v>
      </c>
      <c r="C53" s="5">
        <v>9</v>
      </c>
      <c r="D53" s="5">
        <v>106.06</v>
      </c>
      <c r="E53" s="5">
        <v>6642</v>
      </c>
      <c r="F53" s="5">
        <v>704451</v>
      </c>
    </row>
    <row r="54" spans="1:6">
      <c r="A54" s="5">
        <v>52</v>
      </c>
      <c r="B54" s="5">
        <v>4</v>
      </c>
      <c r="C54" s="5">
        <v>10</v>
      </c>
      <c r="D54" s="5">
        <v>93.1</v>
      </c>
      <c r="E54" s="5">
        <v>7278</v>
      </c>
      <c r="F54" s="5">
        <v>677582</v>
      </c>
    </row>
    <row r="55" spans="1:6">
      <c r="A55" s="5">
        <v>53</v>
      </c>
      <c r="B55" s="5">
        <v>4</v>
      </c>
      <c r="C55" s="5">
        <v>11</v>
      </c>
      <c r="D55" s="5">
        <v>93.1</v>
      </c>
      <c r="E55" s="5">
        <v>7278</v>
      </c>
      <c r="F55" s="5">
        <v>677582</v>
      </c>
    </row>
    <row r="56" spans="1:6">
      <c r="A56" s="5">
        <v>54</v>
      </c>
      <c r="B56" s="5">
        <v>4</v>
      </c>
      <c r="C56" s="5">
        <v>12</v>
      </c>
      <c r="D56" s="5">
        <v>106.06</v>
      </c>
      <c r="E56" s="5">
        <v>6642</v>
      </c>
      <c r="F56" s="5">
        <v>704451</v>
      </c>
    </row>
    <row r="57" spans="1:6">
      <c r="A57" s="5">
        <v>55</v>
      </c>
      <c r="B57" s="5">
        <v>4</v>
      </c>
      <c r="C57" s="5">
        <v>13</v>
      </c>
      <c r="D57" s="5">
        <v>114.6</v>
      </c>
      <c r="E57" s="5">
        <v>7490</v>
      </c>
      <c r="F57" s="5">
        <v>858354</v>
      </c>
    </row>
    <row r="58" spans="1:6">
      <c r="A58" s="5">
        <v>56</v>
      </c>
      <c r="B58" s="5">
        <v>4</v>
      </c>
      <c r="C58" s="5">
        <v>14</v>
      </c>
      <c r="D58" s="5">
        <v>106.06</v>
      </c>
      <c r="E58" s="5">
        <v>6642</v>
      </c>
      <c r="F58" s="5">
        <v>704451</v>
      </c>
    </row>
    <row r="59" spans="1:6">
      <c r="A59" s="5">
        <v>57</v>
      </c>
      <c r="B59" s="5">
        <v>4</v>
      </c>
      <c r="C59" s="5">
        <v>15</v>
      </c>
      <c r="D59" s="5">
        <v>93.1</v>
      </c>
      <c r="E59" s="5">
        <v>7278</v>
      </c>
      <c r="F59" s="5">
        <v>677582</v>
      </c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男道</cp:lastModifiedBy>
  <dcterms:created xsi:type="dcterms:W3CDTF">2006-09-13T11:21:00Z</dcterms:created>
  <dcterms:modified xsi:type="dcterms:W3CDTF">2025-09-24T01:26:34Z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CA05ED718AE744C287BC91322DF9399C_13</vt:lpwstr>
  </property>
  <property fmtid="{D5CDD505-2E9C-101B-9397-08002B2CF9AE}" pid="3" name="KSOProductBuildVer">
    <vt:lpwstr>2052-12.1.0.22529</vt:lpwstr>
  </property>
</Properties>
</file>