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汇总（含社区） (2)" sheetId="19" r:id="rId1"/>
  </sheets>
  <definedNames>
    <definedName name="_xlnm._FilterDatabase" localSheetId="0" hidden="1">'汇总（含社区） (2)'!$A$1:$R$7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<sst xmlns="http://schemas.openxmlformats.org/spreadsheetml/2006/main" count="26" uniqueCount="22">
  <si>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正宁县山河镇2024年第一季度残疾人两项补贴汇总表</t>
  </si>
  <si>
    <t>乡 镇
（社区）</t>
  </si>
  <si>
    <t>困 难 生 活 补 贴</t>
  </si>
  <si>
    <t>重 度 护 理 补 贴</t>
  </si>
  <si>
    <t>总计季度
发放
金额
（元）</t>
  </si>
  <si>
    <t>重复享受</t>
  </si>
  <si>
    <t>城市及农村一、二类低保中的的残疾人人数</t>
  </si>
  <si>
    <t>发放
金额
（元）</t>
  </si>
  <si>
    <t>农村三、四类低保中残疾人人数</t>
  </si>
  <si>
    <t>发放
金额（元）</t>
  </si>
  <si>
    <t>合计
人数</t>
  </si>
  <si>
    <t>合计月
发放
金额</t>
  </si>
  <si>
    <t>合计季度
发放
金额</t>
  </si>
  <si>
    <t>享受
110元
人数</t>
  </si>
  <si>
    <t>发放金额（元）</t>
  </si>
  <si>
    <t>享受
60元
人数</t>
  </si>
  <si>
    <t>人数</t>
  </si>
  <si>
    <t>金额</t>
  </si>
  <si>
    <r>
      <rPr>
        <b/>
        <sz val="12"/>
        <rFont val="宋体"/>
        <charset val="134"/>
      </rPr>
      <t xml:space="preserve">山河镇
</t>
    </r>
    <r>
      <rPr>
        <b/>
        <sz val="8"/>
        <rFont val="宋体"/>
        <charset val="134"/>
      </rPr>
      <t>（11个行政村）</t>
    </r>
  </si>
  <si>
    <r>
      <rPr>
        <b/>
        <sz val="12"/>
        <rFont val="宋体"/>
        <charset val="134"/>
      </rPr>
      <t xml:space="preserve">东城社区
</t>
    </r>
    <r>
      <rPr>
        <b/>
        <sz val="8"/>
        <rFont val="宋体"/>
        <charset val="134"/>
      </rPr>
      <t>（县城网格区）</t>
    </r>
  </si>
  <si>
    <r>
      <rPr>
        <b/>
        <sz val="12"/>
        <rFont val="宋体"/>
        <charset val="134"/>
      </rPr>
      <t xml:space="preserve">西城社区
</t>
    </r>
    <r>
      <rPr>
        <b/>
        <sz val="8"/>
        <rFont val="宋体"/>
        <charset val="134"/>
      </rPr>
      <t>（县城网格区）</t>
    </r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</si>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</sst>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1" fillId="0" borderId="3" xfId="50" applyBorder="1" applyAlignment="1">
      <alignment horizontal="center" vertical="center"/>
    </xf>
    <xf numFmtId="0" fontId="1" fillId="0" borderId="4" xfId="50" applyBorder="1" applyAlignment="1">
      <alignment horizontal="center" vertical="center"/>
    </xf>
    <xf numFmtId="0" fontId="1" fillId="0" borderId="1" xfId="50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1" fillId="0" borderId="2" xfId="50" applyBorder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5" xfId="49"/>
    <cellStyle name="常规 12" xfId="50"/>
    <cellStyle name="常规 13 4" xfId="51"/>
    <cellStyle name="常规 14" xfId="52"/>
    <cellStyle name="常规 19" xfId="53"/>
    <cellStyle name="常规 2" xfId="54"/>
    <cellStyle name="常规 20" xfId="55"/>
    <cellStyle name="常规 21" xfId="56"/>
    <cellStyle name="常规 22" xfId="57"/>
    <cellStyle name="常规 3" xfId="58"/>
    <cellStyle name="常规_Sheet1_17" xfId="59"/>
    <cellStyle name="常规_Sheet1_3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A3" workbookViewId="0">
      <selection activeCell="U4" sqref="U4"/>
    </sheetView>
  </sheetViews>
  <sheetFormatPr defaultColWidth="9" defaultRowHeight="14.4" outlineLevelRow="7"/>
  <cols>
    <col min="1" max="1" width="12.8796296296296" style="1" customWidth="1"/>
    <col min="2" max="2" width="7.87962962962963" style="1" customWidth="1"/>
    <col min="3" max="3" width="9.87962962962963" style="1" customWidth="1"/>
    <col min="4" max="4" width="10" style="1" customWidth="1"/>
    <col min="5" max="5" width="7.87962962962963" style="1" customWidth="1"/>
    <col min="6" max="6" width="7.5" style="1" customWidth="1"/>
    <col min="7" max="7" width="10.75" style="1" customWidth="1"/>
    <col min="8" max="8" width="11.3796296296296" style="1" customWidth="1"/>
    <col min="9" max="9" width="7.5" style="1" customWidth="1"/>
    <col min="10" max="10" width="9" style="1"/>
    <col min="11" max="11" width="6.75" style="1" customWidth="1"/>
    <col min="12" max="12" width="9.5" style="1" customWidth="1"/>
    <col min="13" max="13" width="5.87962962962963" style="1" customWidth="1"/>
    <col min="14" max="14" width="8.5" style="1" customWidth="1"/>
    <col min="15" max="15" width="10.6296296296296" style="1" customWidth="1"/>
    <col min="16" max="16" width="11.1296296296296" style="1" customWidth="1"/>
    <col min="17" max="17" width="6.5" style="1" customWidth="1"/>
    <col min="18" max="18" width="7.62962962962963" style="1" customWidth="1"/>
    <col min="19" max="16384" width="9" style="1"/>
  </cols>
  <sheetData>
    <row r="1" ht="4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3.5" customHeight="1" spans="1:18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 t="s">
        <v>3</v>
      </c>
      <c r="J2" s="4"/>
      <c r="K2" s="4"/>
      <c r="L2" s="4"/>
      <c r="M2" s="4"/>
      <c r="N2" s="4"/>
      <c r="O2" s="4"/>
      <c r="P2" s="6" t="s">
        <v>4</v>
      </c>
      <c r="Q2" s="17" t="s">
        <v>5</v>
      </c>
      <c r="R2" s="18"/>
    </row>
    <row r="3" ht="60" customHeight="1" spans="1:18">
      <c r="A3" s="5"/>
      <c r="B3" s="6" t="s">
        <v>6</v>
      </c>
      <c r="C3" s="6" t="s">
        <v>7</v>
      </c>
      <c r="D3" s="6" t="s">
        <v>8</v>
      </c>
      <c r="E3" s="6" t="s">
        <v>9</v>
      </c>
      <c r="F3" s="7" t="s">
        <v>10</v>
      </c>
      <c r="G3" s="7" t="s">
        <v>11</v>
      </c>
      <c r="H3" s="7" t="s">
        <v>12</v>
      </c>
      <c r="I3" s="6" t="s">
        <v>13</v>
      </c>
      <c r="J3" s="6" t="s">
        <v>14</v>
      </c>
      <c r="K3" s="6" t="s">
        <v>15</v>
      </c>
      <c r="L3" s="6" t="s">
        <v>14</v>
      </c>
      <c r="M3" s="7" t="s">
        <v>10</v>
      </c>
      <c r="N3" s="7" t="s">
        <v>11</v>
      </c>
      <c r="O3" s="7" t="s">
        <v>12</v>
      </c>
      <c r="P3" s="15"/>
      <c r="Q3" s="19" t="s">
        <v>16</v>
      </c>
      <c r="R3" s="19" t="s">
        <v>17</v>
      </c>
    </row>
    <row r="4" ht="77.25" customHeight="1" spans="1:18">
      <c r="A4" s="8" t="s">
        <v>18</v>
      </c>
      <c r="B4" s="9">
        <v>316</v>
      </c>
      <c r="C4" s="9">
        <v>34760</v>
      </c>
      <c r="D4" s="9">
        <v>50</v>
      </c>
      <c r="E4" s="9">
        <v>3000</v>
      </c>
      <c r="F4" s="10">
        <v>366</v>
      </c>
      <c r="G4" s="10">
        <v>37760</v>
      </c>
      <c r="H4" s="10">
        <v>113280</v>
      </c>
      <c r="I4" s="16">
        <v>176</v>
      </c>
      <c r="J4" s="16">
        <v>19360</v>
      </c>
      <c r="K4" s="16">
        <v>250</v>
      </c>
      <c r="L4" s="16">
        <v>15000</v>
      </c>
      <c r="M4" s="10">
        <v>426</v>
      </c>
      <c r="N4" s="10">
        <v>34360</v>
      </c>
      <c r="O4" s="10">
        <v>103080</v>
      </c>
      <c r="P4" s="10">
        <v>216360</v>
      </c>
      <c r="Q4" s="20">
        <v>171</v>
      </c>
      <c r="R4" s="20">
        <v>97710</v>
      </c>
    </row>
    <row r="5" ht="70.5" customHeight="1" spans="1:18">
      <c r="A5" s="8" t="s">
        <v>19</v>
      </c>
      <c r="B5" s="9">
        <v>21</v>
      </c>
      <c r="C5" s="9">
        <v>2310</v>
      </c>
      <c r="D5" s="9">
        <v>0</v>
      </c>
      <c r="E5" s="9">
        <v>0</v>
      </c>
      <c r="F5" s="10">
        <v>21</v>
      </c>
      <c r="G5" s="10">
        <v>2310</v>
      </c>
      <c r="H5" s="10">
        <v>6930</v>
      </c>
      <c r="I5" s="16">
        <v>16</v>
      </c>
      <c r="J5" s="16">
        <v>1760</v>
      </c>
      <c r="K5" s="16">
        <v>26</v>
      </c>
      <c r="L5" s="16">
        <v>1560</v>
      </c>
      <c r="M5" s="10">
        <v>42</v>
      </c>
      <c r="N5" s="10">
        <v>3320</v>
      </c>
      <c r="O5" s="10">
        <v>9960</v>
      </c>
      <c r="P5" s="10">
        <v>16890</v>
      </c>
      <c r="Q5" s="20">
        <v>12</v>
      </c>
      <c r="R5" s="20">
        <v>21060</v>
      </c>
    </row>
    <row r="6" ht="70.5" customHeight="1" spans="1:18">
      <c r="A6" s="8" t="s">
        <v>20</v>
      </c>
      <c r="B6" s="9">
        <v>42</v>
      </c>
      <c r="C6" s="9">
        <v>4620</v>
      </c>
      <c r="D6" s="9">
        <v>0</v>
      </c>
      <c r="E6" s="9">
        <v>0</v>
      </c>
      <c r="F6" s="10">
        <v>42</v>
      </c>
      <c r="G6" s="10">
        <v>4620</v>
      </c>
      <c r="H6" s="10">
        <v>13860</v>
      </c>
      <c r="I6" s="16">
        <v>30</v>
      </c>
      <c r="J6" s="16">
        <v>3300</v>
      </c>
      <c r="K6" s="16">
        <v>46</v>
      </c>
      <c r="L6" s="16">
        <v>2760</v>
      </c>
      <c r="M6" s="10">
        <v>76</v>
      </c>
      <c r="N6" s="10">
        <v>6060</v>
      </c>
      <c r="O6" s="10">
        <v>18180</v>
      </c>
      <c r="P6" s="10">
        <v>32040</v>
      </c>
      <c r="Q6" s="20">
        <v>23</v>
      </c>
      <c r="R6" s="20">
        <v>13530</v>
      </c>
    </row>
    <row r="7" ht="70.5" customHeight="1" spans="1:18">
      <c r="A7" s="11" t="s">
        <v>21</v>
      </c>
      <c r="B7" s="4">
        <f t="shared" ref="B7:R7" si="0">SUM(B4:B6)</f>
        <v>379</v>
      </c>
      <c r="C7" s="4">
        <f t="shared" si="0"/>
        <v>41690</v>
      </c>
      <c r="D7" s="4">
        <f t="shared" si="0"/>
        <v>50</v>
      </c>
      <c r="E7" s="4">
        <f t="shared" si="0"/>
        <v>3000</v>
      </c>
      <c r="F7" s="12">
        <f t="shared" si="0"/>
        <v>429</v>
      </c>
      <c r="G7" s="13">
        <f t="shared" si="0"/>
        <v>44690</v>
      </c>
      <c r="H7" s="12">
        <f t="shared" si="0"/>
        <v>134070</v>
      </c>
      <c r="I7" s="13">
        <f t="shared" si="0"/>
        <v>222</v>
      </c>
      <c r="J7" s="13">
        <f t="shared" si="0"/>
        <v>24420</v>
      </c>
      <c r="K7" s="13">
        <f t="shared" si="0"/>
        <v>322</v>
      </c>
      <c r="L7" s="13">
        <f t="shared" si="0"/>
        <v>19320</v>
      </c>
      <c r="M7" s="12">
        <f t="shared" si="0"/>
        <v>544</v>
      </c>
      <c r="N7" s="13">
        <f t="shared" si="0"/>
        <v>43740</v>
      </c>
      <c r="O7" s="12">
        <f t="shared" si="0"/>
        <v>131220</v>
      </c>
      <c r="P7" s="12">
        <f t="shared" si="0"/>
        <v>265290</v>
      </c>
      <c r="Q7" s="20">
        <f t="shared" si="0"/>
        <v>206</v>
      </c>
      <c r="R7" s="20">
        <f t="shared" si="0"/>
        <v>132300</v>
      </c>
    </row>
    <row r="8" ht="27.75" customHeight="1" spans="1:1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21"/>
      <c r="R8" s="21"/>
    </row>
  </sheetData>
  <mergeCells count="6">
    <mergeCell ref="A1:R1"/>
    <mergeCell ref="B2:H2"/>
    <mergeCell ref="I2:O2"/>
    <mergeCell ref="Q2:R2"/>
    <mergeCell ref="A2:A3"/>
    <mergeCell ref="P2:P3"/>
  </mergeCells>
  <printOptions horizontalCentered="1"/>
  <pageMargins left="0.15748031496063" right="0.15748031496063" top="0.590551181102362" bottom="0.59055118110236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汇总（含社区）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正宁老王   王文波</cp:lastModifiedBy>
  <dcterms:created xsi:type="dcterms:W3CDTF">2019-05-29T00:46:00Z</dcterms:created>
  <cp:lastPrinted>2023-12-28T06:24:00Z</cp:lastPrinted>
  <dcterms:modified xsi:type="dcterms:W3CDTF">2024-02-04T01:21:23Z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706855B9EC614AA1ADCE82D7A6898D92_12</vt:lpwstr>
  </property>
</Properties>
</file>