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lx\Desktop\"/>
    </mc:Choice>
  </mc:AlternateContent>
  <xr:revisionPtr revIDLastSave="0" documentId="13_ncr:1_{588123DA-9A71-4716-B04B-7C449E46319C}" xr6:coauthVersionLast="47" xr6:coauthVersionMax="47" xr10:uidLastSave="{00000000-0000-0000-0000-000000000000}"/>
  <bookViews>
    <workbookView xWindow="690" yWindow="480" windowWidth="28110" windowHeight="15000" xr2:uid="{00000000-000D-0000-FFFF-FFFF00000000}"/>
  </bookViews>
  <sheets>
    <sheet name="汇总（含社区）" sheetId="19" r:id="rId1"/>
  </sheets>
  <definedNames>
    <definedName name="_xlnm._FilterDatabase" localSheetId="0" hidden="1">'汇总（含社区）'!$A$1:$P$7</definedName>
  </definedNames>
  <calcPr calcId="191029"/>
</workbook>
</file>

<file path=xl/calcChain.xml><?xml version="1.0" encoding="utf-8"?>
<calcChain xmlns="http://schemas.openxmlformats.org/spreadsheetml/2006/main">
  <c r="N5" i="19" l="1"/>
  <c r="N6" i="19"/>
  <c r="N4" i="19"/>
  <c r="B7" i="19" l="1"/>
  <c r="C7" i="19"/>
  <c r="D7" i="19"/>
  <c r="E7" i="19"/>
  <c r="F7" i="19"/>
  <c r="G7" i="19"/>
  <c r="N7" i="19" s="1"/>
  <c r="H7" i="19"/>
  <c r="I7" i="19"/>
  <c r="J7" i="19"/>
  <c r="K7" i="19"/>
  <c r="L7" i="19"/>
  <c r="M7" i="19"/>
  <c r="O7" i="19"/>
  <c r="P7" i="19"/>
</calcChain>
</file>

<file path=xl/sharedStrings.xml><?xml version="1.0" encoding="utf-8"?>
<sst xmlns="http://schemas.openxmlformats.org/spreadsheetml/2006/main" count="24" uniqueCount="21">
  <si>
    <t>重复享受</t>
  </si>
  <si>
    <t>城市及农村一、二类低保中的的残疾人人数</t>
  </si>
  <si>
    <t>农村三、四类低保中残疾人人数</t>
  </si>
  <si>
    <t>合计
人数</t>
  </si>
  <si>
    <t>发放金额（元）</t>
  </si>
  <si>
    <t>人数</t>
  </si>
  <si>
    <t>金额</t>
  </si>
  <si>
    <t>困 难 生 活 补 贴</t>
    <phoneticPr fontId="3" type="noConversion"/>
  </si>
  <si>
    <t>重 度 护 理 补 贴</t>
    <phoneticPr fontId="3" type="noConversion"/>
  </si>
  <si>
    <t>享受
110元
人数</t>
    <phoneticPr fontId="3" type="noConversion"/>
  </si>
  <si>
    <t>享受
60元
人数</t>
    <phoneticPr fontId="3" type="noConversion"/>
  </si>
  <si>
    <t>乡 镇
（社区）</t>
    <phoneticPr fontId="3" type="noConversion"/>
  </si>
  <si>
    <t>发放
金额
（元）</t>
    <phoneticPr fontId="3" type="noConversion"/>
  </si>
  <si>
    <t>发放
金额（元）</t>
  </si>
  <si>
    <r>
      <t xml:space="preserve">山河镇
</t>
    </r>
    <r>
      <rPr>
        <b/>
        <sz val="8"/>
        <rFont val="宋体"/>
        <family val="3"/>
        <charset val="134"/>
      </rPr>
      <t>（11个行政村）</t>
    </r>
    <phoneticPr fontId="3" type="noConversion"/>
  </si>
  <si>
    <r>
      <t xml:space="preserve">东城社区
</t>
    </r>
    <r>
      <rPr>
        <b/>
        <sz val="8"/>
        <rFont val="宋体"/>
        <family val="3"/>
        <charset val="134"/>
      </rPr>
      <t>（县城网格区）</t>
    </r>
    <phoneticPr fontId="3" type="noConversion"/>
  </si>
  <si>
    <r>
      <t xml:space="preserve">西城社区
</t>
    </r>
    <r>
      <rPr>
        <b/>
        <sz val="8"/>
        <rFont val="宋体"/>
        <family val="3"/>
        <charset val="134"/>
      </rPr>
      <t>（县城网格区）</t>
    </r>
    <phoneticPr fontId="3" type="noConversion"/>
  </si>
  <si>
    <t>合 计</t>
    <phoneticPr fontId="3" type="noConversion"/>
  </si>
  <si>
    <t>合计月
发放
金额</t>
    <phoneticPr fontId="3" type="noConversion"/>
  </si>
  <si>
    <t>正宁县山河镇2024年4月残疾人两项补贴汇总表</t>
    <phoneticPr fontId="3" type="noConversion"/>
  </si>
  <si>
    <t>总计月
发放
金额
（元）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</si>
</sst>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24"/>
      <name val="宋体"/>
      <family val="3"/>
      <charset val="134"/>
    </font>
    <font>
      <b/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8"/>
      <name val="宋体"/>
      <family val="3"/>
      <charset val="134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2">
      <alignment vertical="center"/>
    </xf>
    <xf numFmtId="0" fontId="3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1" fillId="0" borderId="4" xfId="2" applyBorder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</cellXfs>
  <cellStyles count="11">
    <cellStyle name="常规" xfId="0" builtinId="0"/>
    <cellStyle name="常规 10 5" xfId="7" xr:uid="{00000000-0005-0000-0000-000001000000}"/>
    <cellStyle name="常规 12" xfId="2" xr:uid="{00000000-0005-0000-0000-000002000000}"/>
    <cellStyle name="常规 13 4" xfId="9" xr:uid="{00000000-0005-0000-0000-000003000000}"/>
    <cellStyle name="常规 14" xfId="1" xr:uid="{00000000-0005-0000-0000-000004000000}"/>
    <cellStyle name="常规 19" xfId="5" xr:uid="{00000000-0005-0000-0000-000005000000}"/>
    <cellStyle name="常规 2" xfId="3" xr:uid="{00000000-0005-0000-0000-000006000000}"/>
    <cellStyle name="常规 20" xfId="10" xr:uid="{00000000-0005-0000-0000-000007000000}"/>
    <cellStyle name="常规 21" xfId="8" xr:uid="{00000000-0005-0000-0000-000008000000}"/>
    <cellStyle name="常规 22" xfId="4" xr:uid="{00000000-0005-0000-0000-000009000000}"/>
    <cellStyle name="常规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workbookViewId="0">
      <selection activeCell="R5" sqref="R5"/>
    </sheetView>
  </sheetViews>
  <sheetFormatPr defaultColWidth="9" defaultRowHeight="13.5" x14ac:dyDescent="0.15"/>
  <cols>
    <col min="1" max="1" width="12.875" style="1" customWidth="1"/>
    <col min="2" max="2" width="7.875" style="1" customWidth="1"/>
    <col min="3" max="3" width="9.875" style="1" customWidth="1"/>
    <col min="4" max="4" width="10" style="1" customWidth="1"/>
    <col min="5" max="5" width="7.875" style="1" customWidth="1"/>
    <col min="6" max="6" width="7.5" style="1" customWidth="1"/>
    <col min="7" max="7" width="10.75" style="1" customWidth="1"/>
    <col min="8" max="8" width="7.5" style="1" customWidth="1"/>
    <col min="9" max="9" width="9" style="1"/>
    <col min="10" max="10" width="6.75" style="1" customWidth="1"/>
    <col min="11" max="11" width="9.5" style="1" customWidth="1"/>
    <col min="12" max="12" width="5.875" style="1" customWidth="1"/>
    <col min="13" max="14" width="8.5" style="1" customWidth="1"/>
    <col min="15" max="15" width="6.5" style="1" customWidth="1"/>
    <col min="16" max="16" width="7.625" style="1" customWidth="1"/>
    <col min="17" max="16384" width="9" style="1"/>
  </cols>
  <sheetData>
    <row r="1" spans="1:16" ht="48" customHeight="1" x14ac:dyDescent="0.1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43.5" customHeight="1" x14ac:dyDescent="0.15">
      <c r="A2" s="16" t="s">
        <v>11</v>
      </c>
      <c r="B2" s="22" t="s">
        <v>7</v>
      </c>
      <c r="C2" s="22"/>
      <c r="D2" s="22"/>
      <c r="E2" s="22"/>
      <c r="F2" s="22"/>
      <c r="G2" s="22"/>
      <c r="H2" s="22" t="s">
        <v>8</v>
      </c>
      <c r="I2" s="22"/>
      <c r="J2" s="22"/>
      <c r="K2" s="22"/>
      <c r="L2" s="22"/>
      <c r="M2" s="22"/>
      <c r="N2" s="18" t="s">
        <v>20</v>
      </c>
      <c r="O2" s="20" t="s">
        <v>0</v>
      </c>
      <c r="P2" s="21"/>
    </row>
    <row r="3" spans="1:16" ht="60" customHeight="1" x14ac:dyDescent="0.15">
      <c r="A3" s="17"/>
      <c r="B3" s="2" t="s">
        <v>1</v>
      </c>
      <c r="C3" s="2" t="s">
        <v>12</v>
      </c>
      <c r="D3" s="2" t="s">
        <v>2</v>
      </c>
      <c r="E3" s="2" t="s">
        <v>13</v>
      </c>
      <c r="F3" s="3" t="s">
        <v>3</v>
      </c>
      <c r="G3" s="3" t="s">
        <v>18</v>
      </c>
      <c r="H3" s="2" t="s">
        <v>9</v>
      </c>
      <c r="I3" s="2" t="s">
        <v>4</v>
      </c>
      <c r="J3" s="2" t="s">
        <v>10</v>
      </c>
      <c r="K3" s="2" t="s">
        <v>4</v>
      </c>
      <c r="L3" s="3" t="s">
        <v>3</v>
      </c>
      <c r="M3" s="3" t="s">
        <v>18</v>
      </c>
      <c r="N3" s="19"/>
      <c r="O3" s="4" t="s">
        <v>5</v>
      </c>
      <c r="P3" s="4" t="s">
        <v>6</v>
      </c>
    </row>
    <row r="4" spans="1:16" ht="77.25" customHeight="1" x14ac:dyDescent="0.15">
      <c r="A4" s="5" t="s">
        <v>14</v>
      </c>
      <c r="B4" s="6">
        <v>313</v>
      </c>
      <c r="C4" s="6">
        <v>34430</v>
      </c>
      <c r="D4" s="6">
        <v>52</v>
      </c>
      <c r="E4" s="6">
        <v>3120</v>
      </c>
      <c r="F4" s="12">
        <v>365</v>
      </c>
      <c r="G4" s="12">
        <v>37550</v>
      </c>
      <c r="H4" s="6">
        <v>176</v>
      </c>
      <c r="I4" s="6">
        <v>19360</v>
      </c>
      <c r="J4" s="6">
        <v>250</v>
      </c>
      <c r="K4" s="6">
        <v>15000</v>
      </c>
      <c r="L4" s="12">
        <v>426</v>
      </c>
      <c r="M4" s="12">
        <v>34360</v>
      </c>
      <c r="N4" s="12">
        <f>G4+M4</f>
        <v>71910</v>
      </c>
      <c r="O4" s="7">
        <v>172</v>
      </c>
      <c r="P4" s="7">
        <v>32740</v>
      </c>
    </row>
    <row r="5" spans="1:16" ht="70.5" customHeight="1" x14ac:dyDescent="0.15">
      <c r="A5" s="5" t="s">
        <v>15</v>
      </c>
      <c r="B5" s="6">
        <v>21</v>
      </c>
      <c r="C5" s="6">
        <v>2310</v>
      </c>
      <c r="D5" s="6">
        <v>0</v>
      </c>
      <c r="E5" s="6">
        <v>0</v>
      </c>
      <c r="F5" s="12">
        <v>21</v>
      </c>
      <c r="G5" s="12">
        <v>2310</v>
      </c>
      <c r="H5" s="6">
        <v>16</v>
      </c>
      <c r="I5" s="6">
        <v>1760</v>
      </c>
      <c r="J5" s="6">
        <v>26</v>
      </c>
      <c r="K5" s="6">
        <v>1560</v>
      </c>
      <c r="L5" s="12">
        <v>42</v>
      </c>
      <c r="M5" s="12">
        <v>3320</v>
      </c>
      <c r="N5" s="12">
        <f t="shared" ref="N5:N7" si="0">G5+M5</f>
        <v>5630</v>
      </c>
      <c r="O5" s="7">
        <v>12</v>
      </c>
      <c r="P5" s="7">
        <v>2340</v>
      </c>
    </row>
    <row r="6" spans="1:16" ht="70.5" customHeight="1" x14ac:dyDescent="0.15">
      <c r="A6" s="5" t="s">
        <v>16</v>
      </c>
      <c r="B6" s="6">
        <v>42</v>
      </c>
      <c r="C6" s="6">
        <v>4620</v>
      </c>
      <c r="D6" s="6">
        <v>0</v>
      </c>
      <c r="E6" s="6">
        <v>0</v>
      </c>
      <c r="F6" s="12">
        <v>42</v>
      </c>
      <c r="G6" s="12">
        <v>4620</v>
      </c>
      <c r="H6" s="6">
        <v>29</v>
      </c>
      <c r="I6" s="6">
        <v>3190</v>
      </c>
      <c r="J6" s="6">
        <v>46</v>
      </c>
      <c r="K6" s="6">
        <v>2760</v>
      </c>
      <c r="L6" s="12">
        <v>75</v>
      </c>
      <c r="M6" s="12">
        <v>5950</v>
      </c>
      <c r="N6" s="12">
        <f t="shared" si="0"/>
        <v>10570</v>
      </c>
      <c r="O6" s="7">
        <v>23</v>
      </c>
      <c r="P6" s="7">
        <v>4510</v>
      </c>
    </row>
    <row r="7" spans="1:16" ht="70.5" customHeight="1" x14ac:dyDescent="0.15">
      <c r="A7" s="8" t="s">
        <v>17</v>
      </c>
      <c r="B7" s="9">
        <f t="shared" ref="B7:M7" si="1">SUM(B4:B6)</f>
        <v>376</v>
      </c>
      <c r="C7" s="9">
        <f t="shared" si="1"/>
        <v>41360</v>
      </c>
      <c r="D7" s="9">
        <f t="shared" si="1"/>
        <v>52</v>
      </c>
      <c r="E7" s="9">
        <f t="shared" si="1"/>
        <v>3120</v>
      </c>
      <c r="F7" s="14">
        <f t="shared" si="1"/>
        <v>428</v>
      </c>
      <c r="G7" s="14">
        <f t="shared" si="1"/>
        <v>44480</v>
      </c>
      <c r="H7" s="9">
        <f t="shared" si="1"/>
        <v>221</v>
      </c>
      <c r="I7" s="9">
        <f t="shared" si="1"/>
        <v>24310</v>
      </c>
      <c r="J7" s="9">
        <f t="shared" si="1"/>
        <v>322</v>
      </c>
      <c r="K7" s="9">
        <f t="shared" si="1"/>
        <v>19320</v>
      </c>
      <c r="L7" s="14">
        <f t="shared" si="1"/>
        <v>543</v>
      </c>
      <c r="M7" s="14">
        <f t="shared" si="1"/>
        <v>43630</v>
      </c>
      <c r="N7" s="13">
        <f t="shared" si="0"/>
        <v>88110</v>
      </c>
      <c r="O7" s="7">
        <f>SUM(O4:O6)</f>
        <v>207</v>
      </c>
      <c r="P7" s="7">
        <f>SUM(P4:P6)</f>
        <v>39590</v>
      </c>
    </row>
    <row r="8" spans="1:16" ht="27.7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</row>
  </sheetData>
  <mergeCells count="6">
    <mergeCell ref="A1:P1"/>
    <mergeCell ref="A2:A3"/>
    <mergeCell ref="N2:N3"/>
    <mergeCell ref="O2:P2"/>
    <mergeCell ref="B2:G2"/>
    <mergeCell ref="H2:M2"/>
  </mergeCells>
  <phoneticPr fontId="3" type="noConversion"/>
  <printOptions horizontalCentered="1"/>
  <pageMargins left="0.15748031496062992" right="0.15748031496062992" top="0.59055118110236227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汇总（含社区）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 Z</cp:lastModifiedBy>
  <cp:lastPrinted>2023-12-28T06:24:13Z</cp:lastPrinted>
  <dcterms:created xsi:type="dcterms:W3CDTF">2019-05-29T00:46:00Z</dcterms:created>
  <dcterms:modified xsi:type="dcterms:W3CDTF">2024-05-17T01:47:11Z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