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x\Desktop\"/>
    </mc:Choice>
  </mc:AlternateContent>
  <xr:revisionPtr revIDLastSave="0" documentId="8_{6E52BD17-8E70-4A08-8006-44CDF22BCE2E}" xr6:coauthVersionLast="47" xr6:coauthVersionMax="47" xr10:uidLastSave="{00000000-0000-0000-0000-000000000000}"/>
  <bookViews>
    <workbookView xWindow="390" yWindow="390" windowWidth="28005" windowHeight="15000" xr2:uid="{FE0DF9A0-99D7-49AD-8677-50054244EF2A}"/>
  </bookViews>
  <sheets>
    <sheet name="汇总（含社区）" sheetId="1" r:id="rId1"/>
  </sheets>
  <definedNames>
    <definedName name="_xlnm._FilterDatabase" localSheetId="0" hidden="1">'汇总（含社区）'!$A$1:$P$7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O7" i="1"/>
  <c r="M7" i="1"/>
  <c r="L7" i="1"/>
  <c r="K7" i="1"/>
  <c r="J7" i="1"/>
  <c r="I7" i="1"/>
  <c r="H7" i="1"/>
  <c r="G7" i="1"/>
  <c r="N7" i="1" s="1"/>
  <c r="F7" i="1"/>
  <c r="E7" i="1"/>
  <c r="D7" i="1"/>
  <c r="C7" i="1"/>
  <c r="B7" i="1"/>
</calcChain>
</file>

<file path=xl/sharedStrings.xml><?xml version="1.0" encoding="utf-8"?>
<sst xmlns="http://schemas.openxmlformats.org/spreadsheetml/2006/main" count="24" uniqueCount="21">
  <si>
    <t>正宁县山河镇2024年7月残疾人两项补贴汇总表</t>
    <phoneticPr fontId="4" type="noConversion"/>
  </si>
  <si>
    <t>乡 镇
（社区）</t>
  </si>
  <si>
    <t>困 难 生 活 补 贴</t>
  </si>
  <si>
    <t>重 度 护 理 补 贴</t>
  </si>
  <si>
    <t>总计月
发放
金额
（元）</t>
  </si>
  <si>
    <t>重复享受</t>
  </si>
  <si>
    <t>城市及农村一、二类低保中的的残疾人人数</t>
  </si>
  <si>
    <t>发放
金额
（元）</t>
  </si>
  <si>
    <t>农村三、四类低保中残疾人人数</t>
  </si>
  <si>
    <t>发放
金额（元）</t>
  </si>
  <si>
    <t>合计
人数</t>
  </si>
  <si>
    <t>合计月
发放
金额</t>
  </si>
  <si>
    <t>享受
110元
人数</t>
  </si>
  <si>
    <t>发放金额（元）</t>
  </si>
  <si>
    <t>享受
60元
人数</t>
  </si>
  <si>
    <t>人数</t>
  </si>
  <si>
    <t>金额</t>
  </si>
  <si>
    <r>
      <rPr>
        <b/>
        <sz val="12"/>
        <rFont val="宋体"/>
        <family val="3"/>
        <charset val="134"/>
      </rPr>
      <t xml:space="preserve">山河镇
</t>
    </r>
    <r>
      <rPr>
        <b/>
        <sz val="8"/>
        <rFont val="宋体"/>
        <family val="3"/>
        <charset val="134"/>
      </rPr>
      <t>（11个行政村）</t>
    </r>
  </si>
  <si>
    <r>
      <rPr>
        <b/>
        <sz val="12"/>
        <rFont val="宋体"/>
        <family val="3"/>
        <charset val="134"/>
      </rPr>
      <t xml:space="preserve">东城社区
</t>
    </r>
    <r>
      <rPr>
        <b/>
        <sz val="8"/>
        <rFont val="宋体"/>
        <family val="3"/>
        <charset val="134"/>
      </rPr>
      <t>（县城网格区）</t>
    </r>
  </si>
  <si>
    <r>
      <rPr>
        <b/>
        <sz val="12"/>
        <rFont val="宋体"/>
        <family val="3"/>
        <charset val="134"/>
      </rPr>
      <t xml:space="preserve">西城社区
</t>
    </r>
    <r>
      <rPr>
        <b/>
        <sz val="8"/>
        <rFont val="宋体"/>
        <family val="3"/>
        <charset val="134"/>
      </rPr>
      <t>（县城网格区）</t>
    </r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</si>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</sst>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2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" fillId="0" borderId="4" xfId="1" applyBorder="1">
      <alignment vertical="center"/>
    </xf>
  </cellXfs>
  <cellStyles count="2">
    <cellStyle name="常规" xfId="0" builtinId="0"/>
    <cellStyle name="常规 12" xfId="1" xr:uid="{0887C1D3-392E-4829-90B5-92F023B2C1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126A4-1274-4E93-B689-C89537D0F901}">
  <dimension ref="A1:P8"/>
  <sheetViews>
    <sheetView tabSelected="1" workbookViewId="0">
      <selection activeCell="S7" sqref="S7"/>
    </sheetView>
  </sheetViews>
  <sheetFormatPr defaultColWidth="9" defaultRowHeight="13.5" x14ac:dyDescent="0.2"/>
  <cols>
    <col min="1" max="1" width="12.875" style="2" customWidth="1"/>
    <col min="2" max="2" width="7.875" style="2" customWidth="1"/>
    <col min="3" max="3" width="9.875" style="2" customWidth="1"/>
    <col min="4" max="4" width="10" style="2" customWidth="1"/>
    <col min="5" max="5" width="7.875" style="2" customWidth="1"/>
    <col min="6" max="6" width="7.5" style="2" customWidth="1"/>
    <col min="7" max="7" width="10.75" style="2" customWidth="1"/>
    <col min="8" max="8" width="7.5" style="2" customWidth="1"/>
    <col min="9" max="9" width="9" style="2"/>
    <col min="10" max="10" width="6.75" style="2" customWidth="1"/>
    <col min="11" max="11" width="9.5" style="2" customWidth="1"/>
    <col min="12" max="12" width="5.875" style="2" customWidth="1"/>
    <col min="13" max="14" width="8.5" style="2" customWidth="1"/>
    <col min="15" max="15" width="6.5" style="2" customWidth="1"/>
    <col min="16" max="16" width="7.625" style="2" customWidth="1"/>
    <col min="17" max="16384" width="9" style="2"/>
  </cols>
  <sheetData>
    <row r="1" spans="1:16" ht="4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3.5" customHeight="1" x14ac:dyDescent="0.2">
      <c r="A2" s="3" t="s">
        <v>1</v>
      </c>
      <c r="B2" s="4" t="s">
        <v>2</v>
      </c>
      <c r="C2" s="4"/>
      <c r="D2" s="4"/>
      <c r="E2" s="4"/>
      <c r="F2" s="4"/>
      <c r="G2" s="4"/>
      <c r="H2" s="4" t="s">
        <v>3</v>
      </c>
      <c r="I2" s="4"/>
      <c r="J2" s="4"/>
      <c r="K2" s="4"/>
      <c r="L2" s="4"/>
      <c r="M2" s="4"/>
      <c r="N2" s="5" t="s">
        <v>4</v>
      </c>
      <c r="O2" s="6" t="s">
        <v>5</v>
      </c>
      <c r="P2" s="7"/>
    </row>
    <row r="3" spans="1:16" ht="60" customHeight="1" x14ac:dyDescent="0.2">
      <c r="A3" s="8"/>
      <c r="B3" s="9" t="s">
        <v>6</v>
      </c>
      <c r="C3" s="9" t="s">
        <v>7</v>
      </c>
      <c r="D3" s="9" t="s">
        <v>8</v>
      </c>
      <c r="E3" s="9" t="s">
        <v>9</v>
      </c>
      <c r="F3" s="10" t="s">
        <v>10</v>
      </c>
      <c r="G3" s="10" t="s">
        <v>11</v>
      </c>
      <c r="H3" s="9" t="s">
        <v>12</v>
      </c>
      <c r="I3" s="9" t="s">
        <v>13</v>
      </c>
      <c r="J3" s="9" t="s">
        <v>14</v>
      </c>
      <c r="K3" s="9" t="s">
        <v>13</v>
      </c>
      <c r="L3" s="10" t="s">
        <v>10</v>
      </c>
      <c r="M3" s="10" t="s">
        <v>11</v>
      </c>
      <c r="N3" s="11"/>
      <c r="O3" s="12" t="s">
        <v>15</v>
      </c>
      <c r="P3" s="12" t="s">
        <v>16</v>
      </c>
    </row>
    <row r="4" spans="1:16" ht="77.25" customHeight="1" x14ac:dyDescent="0.2">
      <c r="A4" s="13" t="s">
        <v>17</v>
      </c>
      <c r="B4" s="14">
        <v>304</v>
      </c>
      <c r="C4" s="14">
        <v>33440</v>
      </c>
      <c r="D4" s="14">
        <v>52</v>
      </c>
      <c r="E4" s="14">
        <v>3120</v>
      </c>
      <c r="F4" s="15">
        <v>356</v>
      </c>
      <c r="G4" s="15">
        <v>36560</v>
      </c>
      <c r="H4" s="14">
        <v>178</v>
      </c>
      <c r="I4" s="14">
        <v>19580</v>
      </c>
      <c r="J4" s="14">
        <v>252</v>
      </c>
      <c r="K4" s="14">
        <v>15120</v>
      </c>
      <c r="L4" s="15">
        <v>430</v>
      </c>
      <c r="M4" s="15">
        <v>34700</v>
      </c>
      <c r="N4" s="15">
        <v>71260</v>
      </c>
      <c r="O4" s="16">
        <v>169</v>
      </c>
      <c r="P4" s="16">
        <v>32230</v>
      </c>
    </row>
    <row r="5" spans="1:16" ht="70.5" customHeight="1" x14ac:dyDescent="0.2">
      <c r="A5" s="13" t="s">
        <v>18</v>
      </c>
      <c r="B5" s="14">
        <v>23</v>
      </c>
      <c r="C5" s="14">
        <v>2530</v>
      </c>
      <c r="D5" s="14">
        <v>0</v>
      </c>
      <c r="E5" s="14">
        <v>0</v>
      </c>
      <c r="F5" s="15">
        <v>23</v>
      </c>
      <c r="G5" s="15">
        <v>2530</v>
      </c>
      <c r="H5" s="14">
        <v>17</v>
      </c>
      <c r="I5" s="14">
        <v>1870</v>
      </c>
      <c r="J5" s="14">
        <v>26</v>
      </c>
      <c r="K5" s="14">
        <v>1560</v>
      </c>
      <c r="L5" s="15">
        <v>43</v>
      </c>
      <c r="M5" s="15">
        <v>3430</v>
      </c>
      <c r="N5" s="15">
        <v>5960</v>
      </c>
      <c r="O5" s="16">
        <v>13</v>
      </c>
      <c r="P5" s="16">
        <v>2560</v>
      </c>
    </row>
    <row r="6" spans="1:16" ht="70.5" customHeight="1" x14ac:dyDescent="0.2">
      <c r="A6" s="13" t="s">
        <v>19</v>
      </c>
      <c r="B6" s="14">
        <v>42</v>
      </c>
      <c r="C6" s="14">
        <v>4620</v>
      </c>
      <c r="D6" s="14">
        <v>0</v>
      </c>
      <c r="E6" s="14">
        <v>0</v>
      </c>
      <c r="F6" s="15">
        <v>42</v>
      </c>
      <c r="G6" s="15">
        <v>4620</v>
      </c>
      <c r="H6" s="14">
        <v>29</v>
      </c>
      <c r="I6" s="14">
        <v>3190</v>
      </c>
      <c r="J6" s="14">
        <v>47</v>
      </c>
      <c r="K6" s="14">
        <v>2820</v>
      </c>
      <c r="L6" s="15">
        <v>76</v>
      </c>
      <c r="M6" s="15">
        <v>6010</v>
      </c>
      <c r="N6" s="15">
        <v>10630</v>
      </c>
      <c r="O6" s="16">
        <v>23</v>
      </c>
      <c r="P6" s="16">
        <v>4510</v>
      </c>
    </row>
    <row r="7" spans="1:16" ht="70.5" customHeight="1" x14ac:dyDescent="0.2">
      <c r="A7" s="17" t="s">
        <v>20</v>
      </c>
      <c r="B7" s="18">
        <f t="shared" ref="B7:M7" si="0">SUM(B4:B6)</f>
        <v>369</v>
      </c>
      <c r="C7" s="18">
        <f t="shared" si="0"/>
        <v>40590</v>
      </c>
      <c r="D7" s="18">
        <f t="shared" si="0"/>
        <v>52</v>
      </c>
      <c r="E7" s="18">
        <f t="shared" si="0"/>
        <v>3120</v>
      </c>
      <c r="F7" s="19">
        <f t="shared" si="0"/>
        <v>421</v>
      </c>
      <c r="G7" s="19">
        <f t="shared" si="0"/>
        <v>43710</v>
      </c>
      <c r="H7" s="18">
        <f t="shared" si="0"/>
        <v>224</v>
      </c>
      <c r="I7" s="18">
        <f t="shared" si="0"/>
        <v>24640</v>
      </c>
      <c r="J7" s="18">
        <f t="shared" si="0"/>
        <v>325</v>
      </c>
      <c r="K7" s="18">
        <f t="shared" si="0"/>
        <v>19500</v>
      </c>
      <c r="L7" s="19">
        <f t="shared" si="0"/>
        <v>549</v>
      </c>
      <c r="M7" s="19">
        <f t="shared" si="0"/>
        <v>44140</v>
      </c>
      <c r="N7" s="20">
        <f t="shared" ref="N7" si="1">G7+M7</f>
        <v>87850</v>
      </c>
      <c r="O7" s="16">
        <f>SUM(O4:O6)</f>
        <v>205</v>
      </c>
      <c r="P7" s="16">
        <f>SUM(P4:P6)</f>
        <v>39300</v>
      </c>
    </row>
    <row r="8" spans="1:16" ht="27.7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2"/>
      <c r="P8" s="22"/>
    </row>
  </sheetData>
  <mergeCells count="6">
    <mergeCell ref="A1:P1"/>
    <mergeCell ref="A2:A3"/>
    <mergeCell ref="B2:G2"/>
    <mergeCell ref="H2:M2"/>
    <mergeCell ref="N2:N3"/>
    <mergeCell ref="O2:P2"/>
  </mergeCells>
  <phoneticPr fontId="3" type="noConversion"/>
  <printOptions horizontalCentered="1"/>
  <pageMargins left="0.15748031496063" right="0.15748031496063" top="0.59055118110236204" bottom="0.59055118110236204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汇总（含社区）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 Z</dc:creator>
  <cp:lastModifiedBy>N Z</cp:lastModifiedBy>
  <dcterms:created xsi:type="dcterms:W3CDTF">2024-07-05T07:31:37Z</dcterms:created>
  <dcterms:modified xsi:type="dcterms:W3CDTF">2024-07-05T07:31:44Z</dcterms:modified>
</cp:coreProperties>
</file>