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<sst xmlns="http://schemas.openxmlformats.org/spreadsheetml/2006/main" count="60" uniqueCount="28">
  <si>
    <t>正宁县永正镇2024年10月份临时救助情况统计汇总表</t>
  </si>
  <si>
    <t xml:space="preserve">   </t>
  </si>
  <si>
    <t xml:space="preserve"> 救  助  对  象  情  况</t>
  </si>
  <si>
    <t>急难型救助情况</t>
  </si>
  <si>
    <t>资金支出情况</t>
  </si>
  <si>
    <t>平均
每人（次）
救助
金额</t>
  </si>
  <si>
    <t>合 计</t>
  </si>
  <si>
    <t>城市居民</t>
  </si>
  <si>
    <t>农村居民</t>
  </si>
  <si>
    <t>人次数</t>
  </si>
  <si>
    <t>城市
居民</t>
  </si>
  <si>
    <t>农村
居民</t>
  </si>
  <si>
    <t>支出
资金</t>
  </si>
  <si>
    <t>累计
支出
资金</t>
  </si>
  <si>
    <t>户数</t>
  </si>
  <si>
    <t>低保
对象</t>
  </si>
  <si>
    <t>特困
人员</t>
  </si>
  <si>
    <t>低保边缘家庭成员</t>
  </si>
  <si>
    <t>支出型困难
人口</t>
  </si>
  <si>
    <t>其他
人员</t>
  </si>
  <si>
    <t>（户）</t>
  </si>
  <si>
    <t>（人次）</t>
  </si>
  <si>
    <t>（万元）</t>
  </si>
  <si>
    <t>（元/人）</t>
  </si>
  <si>
    <t>永正镇</t>
  </si>
  <si>
    <t>正宁县  合计</t>
  </si>
  <si>
    <t xml:space="preserve">       负责人：                                      审核人：                                  填表人：刘芳丽</t>
  </si>
  <si>
    <r>
      <t>说明：1、表中数据逻辑关系如下1=3+10、2=4+11、4=5+6+7+8+9、11=12+13+14+15+16、17=18+19、21=22+23、24=21</t>
    </r>
    <r>
      <rPr>
        <sz val="10"/>
        <rFont val="汉仪细圆B5"/>
        <charset val="134"/>
      </rPr>
      <t>÷</t>
    </r>
    <r>
      <rPr>
        <sz val="10"/>
        <rFont val="楷体"/>
        <family val="3"/>
        <charset val="134"/>
      </rPr>
      <t>2</t>
    </r>
    <r>
      <rPr>
        <sz val="10"/>
        <rFont val="汉仪细圆B5"/>
        <charset val="134"/>
      </rPr>
      <t>×</t>
    </r>
    <r>
      <rPr>
        <sz val="10"/>
        <rFont val="楷体"/>
        <family val="3"/>
        <charset val="134"/>
      </rPr>
      <t>10000；
      2、“低保边缘家庭”是指原来的“低收入家庭”，即不符合低保、特困条件，家庭人均收入低于当地低保标准的1.5倍（有条件的地方可以放宽到2倍），且家庭财产状况符合当地相关规定的家庭；
      3、“支出型困难人口”是指因病因学因灾因意外事故等刚性支出较大或收入大幅缩减，导致基本生活出现严重困难的人员。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</si>
</sst>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0_ "/>
  </numFmts>
  <fonts count="42">
    <font>
      <sz val="11"/>
      <color theme="1"/>
      <name val="宋体"/>
      <charset val="134"/>
      <scheme val="minor"/>
    </font>
    <font>
      <sz val="12"/>
      <name val="宋体"/>
      <charset val="134"/>
    </font>
    <font>
      <sz val="9"/>
      <name val="宋体"/>
      <charset val="134"/>
    </font>
    <font>
      <sz val="12"/>
      <color theme="1"/>
      <name val="宋体"/>
      <charset val="134"/>
    </font>
    <font>
      <sz val="9"/>
      <color theme="1"/>
      <name val="宋体"/>
      <charset val="134"/>
    </font>
    <font>
      <sz val="10"/>
      <name val="宋体"/>
      <charset val="134"/>
    </font>
    <font>
      <sz val="12"/>
      <color rgb="FFFF0000"/>
      <name val="宋体"/>
      <charset val="134"/>
    </font>
    <font>
      <b/>
      <sz val="20"/>
      <name val="宋体"/>
      <charset val="134"/>
    </font>
    <font>
      <b/>
      <sz val="20"/>
      <color rgb="FFFF0000"/>
      <name val="宋体"/>
      <charset val="134"/>
    </font>
    <font>
      <sz val="12"/>
      <name val="仿宋_GB2312"/>
      <charset val="134"/>
    </font>
    <font>
      <sz val="11"/>
      <name val="仿宋_GB2312"/>
      <charset val="134"/>
    </font>
    <font>
      <sz val="11"/>
      <color rgb="FFFF0000"/>
      <name val="仿宋_GB2312"/>
      <charset val="134"/>
    </font>
    <font>
      <sz val="8"/>
      <name val="仿宋_GB2312"/>
      <charset val="134"/>
    </font>
    <font>
      <sz val="8"/>
      <color rgb="FFFF0000"/>
      <name val="仿宋_GB2312"/>
      <charset val="134"/>
    </font>
    <font>
      <b/>
      <sz val="12"/>
      <name val="楷体_GB2312"/>
      <family val="3"/>
      <charset val="134"/>
    </font>
    <font>
      <b/>
      <sz val="12"/>
      <name val="楷体_GB2312"/>
      <charset val="134"/>
    </font>
    <font>
      <b/>
      <sz val="12"/>
      <color rgb="FFFF0000"/>
      <name val="楷体_GB2312"/>
      <charset val="134"/>
    </font>
    <font>
      <sz val="10"/>
      <name val="楷体"/>
      <family val="3"/>
      <charset val="134"/>
    </font>
    <font>
      <sz val="10"/>
      <name val="楷体"/>
      <charset val="134"/>
    </font>
    <font>
      <sz val="10"/>
      <color rgb="FFFF0000"/>
      <name val="楷体"/>
      <charset val="134"/>
    </font>
    <font>
      <sz val="6"/>
      <name val="仿宋_GB2312"/>
      <charset val="134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汉仪细圆B5"/>
      <charset val="134"/>
    </font>
  </fonts>
  <fills count="4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EAC1F6"/>
        <bgColor indexed="64"/>
      </patternFill>
    </fill>
    <fill>
      <patternFill patternType="solid">
        <fgColor rgb="FF8EFA9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9" borderId="15" applyNumberFormat="0" applyFon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29" fillId="0" borderId="17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10" borderId="18" applyNumberFormat="0" applyAlignment="0" applyProtection="0">
      <alignment vertical="center"/>
    </xf>
    <xf numFmtId="0" fontId="31" fillId="11" borderId="19" applyNumberFormat="0" applyAlignment="0" applyProtection="0">
      <alignment vertical="center"/>
    </xf>
    <xf numFmtId="0" fontId="32" fillId="11" borderId="18" applyNumberFormat="0" applyAlignment="0" applyProtection="0">
      <alignment vertical="center"/>
    </xf>
    <xf numFmtId="0" fontId="33" fillId="12" borderId="20" applyNumberFormat="0" applyAlignment="0" applyProtection="0">
      <alignment vertical="center"/>
    </xf>
    <xf numFmtId="0" fontId="34" fillId="0" borderId="21" applyNumberFormat="0" applyFill="0" applyAlignment="0" applyProtection="0">
      <alignment vertical="center"/>
    </xf>
    <xf numFmtId="0" fontId="35" fillId="0" borderId="22" applyNumberFormat="0" applyFill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39" fillId="35" borderId="0" applyNumberFormat="0" applyBorder="0" applyAlignment="0" applyProtection="0">
      <alignment vertical="center"/>
    </xf>
    <xf numFmtId="0" fontId="39" fillId="36" borderId="0" applyNumberFormat="0" applyBorder="0" applyAlignment="0" applyProtection="0">
      <alignment vertical="center"/>
    </xf>
    <xf numFmtId="0" fontId="40" fillId="37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39" fillId="39" borderId="0" applyNumberFormat="0" applyBorder="0" applyAlignment="0" applyProtection="0">
      <alignment vertical="center"/>
    </xf>
  </cellStyleXfs>
  <cellXfs count="79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vertical="center"/>
    </xf>
    <xf numFmtId="176" fontId="6" fillId="0" borderId="0" xfId="0" applyNumberFormat="1" applyFont="1" applyFill="1" applyBorder="1" applyAlignment="1">
      <alignment vertical="center"/>
    </xf>
    <xf numFmtId="176" fontId="1" fillId="2" borderId="0" xfId="0" applyNumberFormat="1" applyFont="1" applyFill="1" applyBorder="1" applyAlignment="1">
      <alignment vertical="center"/>
    </xf>
    <xf numFmtId="0" fontId="7" fillId="0" borderId="0" xfId="0" applyNumberFormat="1" applyFont="1" applyFill="1" applyBorder="1" applyAlignment="1">
      <alignment horizontal="center" vertical="center" wrapText="1"/>
    </xf>
    <xf numFmtId="0" fontId="8" fillId="0" borderId="0" xfId="0" applyNumberFormat="1" applyFont="1" applyFill="1" applyBorder="1" applyAlignment="1">
      <alignment horizontal="center" vertical="center" wrapText="1"/>
    </xf>
    <xf numFmtId="176" fontId="7" fillId="0" borderId="0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top" wrapText="1"/>
    </xf>
    <xf numFmtId="0" fontId="10" fillId="3" borderId="2" xfId="0" applyNumberFormat="1" applyFont="1" applyFill="1" applyBorder="1" applyAlignment="1">
      <alignment horizontal="center" vertical="center" wrapText="1"/>
    </xf>
    <xf numFmtId="0" fontId="11" fillId="3" borderId="2" xfId="0" applyNumberFormat="1" applyFont="1" applyFill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 wrapText="1"/>
    </xf>
    <xf numFmtId="0" fontId="9" fillId="0" borderId="3" xfId="0" applyNumberFormat="1" applyFont="1" applyFill="1" applyBorder="1" applyAlignment="1">
      <alignment horizontal="center" vertical="top" wrapText="1"/>
    </xf>
    <xf numFmtId="0" fontId="10" fillId="3" borderId="4" xfId="0" applyNumberFormat="1" applyFont="1" applyFill="1" applyBorder="1" applyAlignment="1">
      <alignment horizontal="center" vertical="center" wrapText="1"/>
    </xf>
    <xf numFmtId="176" fontId="11" fillId="4" borderId="5" xfId="0" applyNumberFormat="1" applyFont="1" applyFill="1" applyBorder="1" applyAlignment="1">
      <alignment horizontal="center" vertical="center" wrapText="1"/>
    </xf>
    <xf numFmtId="176" fontId="10" fillId="4" borderId="6" xfId="0" applyNumberFormat="1" applyFont="1" applyFill="1" applyBorder="1" applyAlignment="1">
      <alignment horizontal="center" vertical="center" wrapText="1"/>
    </xf>
    <xf numFmtId="0" fontId="11" fillId="4" borderId="4" xfId="0" applyNumberFormat="1" applyFont="1" applyFill="1" applyBorder="1" applyAlignment="1">
      <alignment horizontal="center" vertical="center" wrapText="1"/>
    </xf>
    <xf numFmtId="176" fontId="10" fillId="4" borderId="4" xfId="0" applyNumberFormat="1" applyFont="1" applyFill="1" applyBorder="1" applyAlignment="1">
      <alignment horizontal="center" vertical="center" wrapText="1"/>
    </xf>
    <xf numFmtId="0" fontId="12" fillId="0" borderId="4" xfId="0" applyNumberFormat="1" applyFont="1" applyFill="1" applyBorder="1" applyAlignment="1">
      <alignment horizontal="center" vertical="center"/>
    </xf>
    <xf numFmtId="0" fontId="13" fillId="0" borderId="4" xfId="0" applyNumberFormat="1" applyFont="1" applyFill="1" applyBorder="1" applyAlignment="1">
      <alignment horizontal="center" vertical="center"/>
    </xf>
    <xf numFmtId="176" fontId="12" fillId="0" borderId="4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176" fontId="5" fillId="0" borderId="4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left" vertical="center"/>
    </xf>
    <xf numFmtId="176" fontId="15" fillId="0" borderId="0" xfId="0" applyNumberFormat="1" applyFont="1" applyFill="1" applyBorder="1" applyAlignment="1">
      <alignment horizontal="left" vertical="center"/>
    </xf>
    <xf numFmtId="0" fontId="17" fillId="0" borderId="0" xfId="0" applyFont="1" applyFill="1" applyBorder="1" applyAlignment="1">
      <alignment horizontal="left" vertical="top" wrapText="1"/>
    </xf>
    <xf numFmtId="0" fontId="18" fillId="0" borderId="0" xfId="0" applyFont="1" applyFill="1" applyBorder="1" applyAlignment="1">
      <alignment horizontal="left" vertical="top"/>
    </xf>
    <xf numFmtId="0" fontId="19" fillId="0" borderId="0" xfId="0" applyFont="1" applyFill="1" applyBorder="1" applyAlignment="1">
      <alignment horizontal="left" vertical="top"/>
    </xf>
    <xf numFmtId="176" fontId="18" fillId="0" borderId="0" xfId="0" applyNumberFormat="1" applyFont="1" applyFill="1" applyBorder="1" applyAlignment="1">
      <alignment horizontal="left" vertical="top"/>
    </xf>
    <xf numFmtId="0" fontId="1" fillId="0" borderId="0" xfId="0" applyNumberFormat="1" applyFont="1" applyFill="1" applyBorder="1" applyAlignment="1">
      <alignment vertical="center"/>
    </xf>
    <xf numFmtId="176" fontId="8" fillId="0" borderId="0" xfId="0" applyNumberFormat="1" applyFont="1" applyFill="1" applyBorder="1" applyAlignment="1">
      <alignment horizontal="center" vertical="center" wrapText="1"/>
    </xf>
    <xf numFmtId="176" fontId="7" fillId="2" borderId="0" xfId="0" applyNumberFormat="1" applyFont="1" applyFill="1" applyBorder="1" applyAlignment="1">
      <alignment horizontal="center" vertical="center" wrapText="1"/>
    </xf>
    <xf numFmtId="176" fontId="11" fillId="3" borderId="2" xfId="0" applyNumberFormat="1" applyFont="1" applyFill="1" applyBorder="1" applyAlignment="1">
      <alignment horizontal="center" vertical="center" wrapText="1"/>
    </xf>
    <xf numFmtId="176" fontId="10" fillId="2" borderId="2" xfId="0" applyNumberFormat="1" applyFont="1" applyFill="1" applyBorder="1" applyAlignment="1">
      <alignment horizontal="center" vertical="center" wrapText="1"/>
    </xf>
    <xf numFmtId="176" fontId="11" fillId="5" borderId="4" xfId="0" applyNumberFormat="1" applyFont="1" applyFill="1" applyBorder="1" applyAlignment="1">
      <alignment horizontal="center" vertical="center" wrapText="1"/>
    </xf>
    <xf numFmtId="176" fontId="10" fillId="5" borderId="4" xfId="0" applyNumberFormat="1" applyFont="1" applyFill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 wrapText="1"/>
    </xf>
    <xf numFmtId="176" fontId="10" fillId="4" borderId="7" xfId="0" applyNumberFormat="1" applyFont="1" applyFill="1" applyBorder="1" applyAlignment="1">
      <alignment horizontal="center" vertical="center" wrapText="1"/>
    </xf>
    <xf numFmtId="0" fontId="11" fillId="5" borderId="4" xfId="0" applyNumberFormat="1" applyFont="1" applyFill="1" applyBorder="1" applyAlignment="1">
      <alignment horizontal="center" vertical="center" wrapText="1"/>
    </xf>
    <xf numFmtId="176" fontId="10" fillId="5" borderId="7" xfId="0" applyNumberFormat="1" applyFont="1" applyFill="1" applyBorder="1" applyAlignment="1">
      <alignment horizontal="center" vertical="center" wrapText="1"/>
    </xf>
    <xf numFmtId="176" fontId="10" fillId="4" borderId="8" xfId="0" applyNumberFormat="1" applyFont="1" applyFill="1" applyBorder="1" applyAlignment="1">
      <alignment horizontal="center" vertical="center" wrapText="1"/>
    </xf>
    <xf numFmtId="176" fontId="10" fillId="5" borderId="8" xfId="0" applyNumberFormat="1" applyFont="1" applyFill="1" applyBorder="1" applyAlignment="1">
      <alignment horizontal="center" vertical="center" wrapText="1"/>
    </xf>
    <xf numFmtId="176" fontId="10" fillId="4" borderId="9" xfId="0" applyNumberFormat="1" applyFont="1" applyFill="1" applyBorder="1" applyAlignment="1">
      <alignment horizontal="center" vertical="center" wrapText="1"/>
    </xf>
    <xf numFmtId="176" fontId="10" fillId="5" borderId="9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176" fontId="16" fillId="0" borderId="0" xfId="0" applyNumberFormat="1" applyFont="1" applyFill="1" applyBorder="1" applyAlignment="1">
      <alignment horizontal="left" vertical="center"/>
    </xf>
    <xf numFmtId="176" fontId="15" fillId="2" borderId="0" xfId="0" applyNumberFormat="1" applyFont="1" applyFill="1" applyBorder="1" applyAlignment="1">
      <alignment horizontal="left" vertical="center"/>
    </xf>
    <xf numFmtId="176" fontId="19" fillId="0" borderId="0" xfId="0" applyNumberFormat="1" applyFont="1" applyFill="1" applyBorder="1" applyAlignment="1">
      <alignment horizontal="left" vertical="top"/>
    </xf>
    <xf numFmtId="176" fontId="18" fillId="2" borderId="0" xfId="0" applyNumberFormat="1" applyFont="1" applyFill="1" applyBorder="1" applyAlignment="1">
      <alignment horizontal="left" vertical="top"/>
    </xf>
    <xf numFmtId="0" fontId="10" fillId="6" borderId="10" xfId="0" applyNumberFormat="1" applyFont="1" applyFill="1" applyBorder="1" applyAlignment="1">
      <alignment horizontal="center" vertical="center" wrapText="1"/>
    </xf>
    <xf numFmtId="0" fontId="10" fillId="6" borderId="11" xfId="0" applyNumberFormat="1" applyFont="1" applyFill="1" applyBorder="1" applyAlignment="1">
      <alignment horizontal="center" vertical="center" wrapText="1"/>
    </xf>
    <xf numFmtId="0" fontId="10" fillId="6" borderId="12" xfId="0" applyNumberFormat="1" applyFont="1" applyFill="1" applyBorder="1" applyAlignment="1">
      <alignment horizontal="center" vertical="center" wrapText="1"/>
    </xf>
    <xf numFmtId="0" fontId="10" fillId="7" borderId="10" xfId="0" applyNumberFormat="1" applyFont="1" applyFill="1" applyBorder="1" applyAlignment="1">
      <alignment horizontal="center" vertical="center" wrapText="1"/>
    </xf>
    <xf numFmtId="0" fontId="10" fillId="7" borderId="11" xfId="0" applyNumberFormat="1" applyFont="1" applyFill="1" applyBorder="1" applyAlignment="1">
      <alignment horizontal="center" vertical="center" wrapText="1"/>
    </xf>
    <xf numFmtId="0" fontId="10" fillId="7" borderId="12" xfId="0" applyNumberFormat="1" applyFont="1" applyFill="1" applyBorder="1" applyAlignment="1">
      <alignment horizontal="center" vertical="center" wrapText="1"/>
    </xf>
    <xf numFmtId="0" fontId="10" fillId="6" borderId="4" xfId="0" applyNumberFormat="1" applyFont="1" applyFill="1" applyBorder="1" applyAlignment="1">
      <alignment horizontal="center" vertical="center" wrapText="1"/>
    </xf>
    <xf numFmtId="0" fontId="10" fillId="7" borderId="7" xfId="0" applyNumberFormat="1" applyFont="1" applyFill="1" applyBorder="1" applyAlignment="1">
      <alignment horizontal="center" vertical="center" wrapText="1"/>
    </xf>
    <xf numFmtId="0" fontId="10" fillId="7" borderId="8" xfId="0" applyNumberFormat="1" applyFont="1" applyFill="1" applyBorder="1" applyAlignment="1">
      <alignment horizontal="center" vertical="center" wrapText="1"/>
    </xf>
    <xf numFmtId="0" fontId="10" fillId="7" borderId="9" xfId="0" applyNumberFormat="1" applyFont="1" applyFill="1" applyBorder="1" applyAlignment="1">
      <alignment horizontal="center" vertical="center" wrapText="1"/>
    </xf>
    <xf numFmtId="0" fontId="10" fillId="8" borderId="13" xfId="0" applyNumberFormat="1" applyFont="1" applyFill="1" applyBorder="1" applyAlignment="1">
      <alignment horizontal="center" vertical="center" wrapText="1"/>
    </xf>
    <xf numFmtId="0" fontId="10" fillId="8" borderId="14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20" fillId="0" borderId="14" xfId="0" applyNumberFormat="1" applyFont="1" applyFill="1" applyBorder="1" applyAlignment="1">
      <alignment horizontal="center" vertical="center"/>
    </xf>
    <xf numFmtId="177" fontId="21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150495</xdr:colOff>
      <xdr:row>1</xdr:row>
      <xdr:rowOff>0</xdr:rowOff>
    </xdr:from>
    <xdr:to>
      <xdr:col>1</xdr:col>
      <xdr:colOff>9525</xdr:colOff>
      <xdr:row>6</xdr:row>
      <xdr:rowOff>340360</xdr:rowOff>
    </xdr:to>
    <xdr:cxnSp>
      <xdr:nvCxnSpPr>
        <xdr:cNvPr id="2" name="直接连接符 3"/>
        <xdr:cNvCxnSpPr/>
      </xdr:nvCxnSpPr>
      <xdr:spPr>
        <a:xfrm>
          <a:off x="150495" y="304800"/>
          <a:ext cx="418465" cy="171196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9525</xdr:colOff>
      <xdr:row>5</xdr:row>
      <xdr:rowOff>55880</xdr:rowOff>
    </xdr:from>
    <xdr:to>
      <xdr:col>1</xdr:col>
      <xdr:colOff>1270</xdr:colOff>
      <xdr:row>6</xdr:row>
      <xdr:rowOff>348615</xdr:rowOff>
    </xdr:to>
    <xdr:cxnSp>
      <xdr:nvCxnSpPr>
        <xdr:cNvPr id="3" name="直接连接符 4"/>
        <xdr:cNvCxnSpPr/>
      </xdr:nvCxnSpPr>
      <xdr:spPr>
        <a:xfrm>
          <a:off x="9525" y="1389380"/>
          <a:ext cx="551180" cy="63563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0</xdr:col>
      <xdr:colOff>492125</xdr:colOff>
      <xdr:row>2</xdr:row>
      <xdr:rowOff>15240</xdr:rowOff>
    </xdr:from>
    <xdr:ext cx="304165" cy="325755"/>
    <xdr:sp>
      <xdr:nvSpPr>
        <xdr:cNvPr id="4" name="文本框 5"/>
        <xdr:cNvSpPr txBox="1"/>
      </xdr:nvSpPr>
      <xdr:spPr>
        <a:xfrm>
          <a:off x="492125" y="491490"/>
          <a:ext cx="304165" cy="32575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/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zh-CN" altLang="en-US" sz="1100"/>
            <a:t>项</a:t>
          </a:r>
          <a:endParaRPr lang="zh-CN" altLang="en-US" sz="1100"/>
        </a:p>
      </xdr:txBody>
    </xdr:sp>
    <xdr:clientData/>
  </xdr:oneCellAnchor>
  <xdr:oneCellAnchor>
    <xdr:from>
      <xdr:col>0</xdr:col>
      <xdr:colOff>597535</xdr:colOff>
      <xdr:row>4</xdr:row>
      <xdr:rowOff>83820</xdr:rowOff>
    </xdr:from>
    <xdr:ext cx="330200" cy="359410"/>
    <xdr:sp>
      <xdr:nvSpPr>
        <xdr:cNvPr id="5" name="文本框 6"/>
        <xdr:cNvSpPr txBox="1"/>
      </xdr:nvSpPr>
      <xdr:spPr>
        <a:xfrm rot="10980000" flipV="1">
          <a:off x="559435" y="1074420"/>
          <a:ext cx="330200" cy="3594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/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zh-CN" altLang="en-US" sz="1100"/>
            <a:t>目</a:t>
          </a:r>
          <a:endParaRPr lang="zh-CN" altLang="en-US" sz="1100"/>
        </a:p>
      </xdr:txBody>
    </xdr:sp>
    <xdr:clientData/>
  </xdr:oneCellAnchor>
  <xdr:oneCellAnchor>
    <xdr:from>
      <xdr:col>0</xdr:col>
      <xdr:colOff>74295</xdr:colOff>
      <xdr:row>3</xdr:row>
      <xdr:rowOff>132715</xdr:rowOff>
    </xdr:from>
    <xdr:ext cx="281305" cy="280035"/>
    <xdr:sp>
      <xdr:nvSpPr>
        <xdr:cNvPr id="6" name="文本框 7"/>
        <xdr:cNvSpPr txBox="1"/>
      </xdr:nvSpPr>
      <xdr:spPr>
        <a:xfrm rot="10800000" flipV="1">
          <a:off x="74295" y="780415"/>
          <a:ext cx="281305" cy="28003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/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zh-CN" altLang="en-US" sz="1100"/>
            <a:t>数</a:t>
          </a:r>
          <a:endParaRPr lang="zh-CN" altLang="en-US" sz="1100"/>
        </a:p>
      </xdr:txBody>
    </xdr:sp>
    <xdr:clientData/>
  </xdr:oneCellAnchor>
  <xdr:oneCellAnchor>
    <xdr:from>
      <xdr:col>0</xdr:col>
      <xdr:colOff>304800</xdr:colOff>
      <xdr:row>5</xdr:row>
      <xdr:rowOff>49530</xdr:rowOff>
    </xdr:from>
    <xdr:ext cx="333375" cy="285750"/>
    <xdr:sp>
      <xdr:nvSpPr>
        <xdr:cNvPr id="7" name="文本框 8"/>
        <xdr:cNvSpPr txBox="1"/>
      </xdr:nvSpPr>
      <xdr:spPr>
        <a:xfrm>
          <a:off x="304800" y="1383030"/>
          <a:ext cx="333375" cy="28575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/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zh-CN" altLang="en-US" sz="1100"/>
            <a:t>量</a:t>
          </a:r>
          <a:endParaRPr lang="zh-CN" altLang="en-US" sz="1100"/>
        </a:p>
      </xdr:txBody>
    </xdr:sp>
    <xdr:clientData/>
  </xdr:oneCellAnchor>
  <xdr:oneCellAnchor>
    <xdr:from>
      <xdr:col>0</xdr:col>
      <xdr:colOff>9525</xdr:colOff>
      <xdr:row>6</xdr:row>
      <xdr:rowOff>34290</xdr:rowOff>
    </xdr:from>
    <xdr:ext cx="297180" cy="277495"/>
    <xdr:sp>
      <xdr:nvSpPr>
        <xdr:cNvPr id="8" name="文本框 9"/>
        <xdr:cNvSpPr txBox="1"/>
      </xdr:nvSpPr>
      <xdr:spPr>
        <a:xfrm>
          <a:off x="9525" y="1710690"/>
          <a:ext cx="297180" cy="27749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/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zh-CN" altLang="en-US" sz="1100"/>
            <a:t>地</a:t>
          </a:r>
          <a:endParaRPr lang="zh-CN" altLang="en-US" sz="1100"/>
        </a:p>
      </xdr:txBody>
    </xdr:sp>
    <xdr:clientData/>
  </xdr:oneCellAnchor>
  <xdr:oneCellAnchor>
    <xdr:from>
      <xdr:col>0</xdr:col>
      <xdr:colOff>153035</xdr:colOff>
      <xdr:row>6</xdr:row>
      <xdr:rowOff>46355</xdr:rowOff>
    </xdr:from>
    <xdr:ext cx="315595" cy="290195"/>
    <xdr:sp>
      <xdr:nvSpPr>
        <xdr:cNvPr id="9" name="文本框 10"/>
        <xdr:cNvSpPr txBox="1"/>
      </xdr:nvSpPr>
      <xdr:spPr>
        <a:xfrm>
          <a:off x="153035" y="1722755"/>
          <a:ext cx="315595" cy="29019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/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zh-CN" altLang="en-US" sz="1100"/>
            <a:t>区</a:t>
          </a:r>
          <a:endParaRPr lang="zh-CN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28"/>
  <sheetViews>
    <sheetView tabSelected="1" workbookViewId="0">
      <selection activeCell="L12" sqref="L12"/>
    </sheetView>
  </sheetViews>
  <sheetFormatPr defaultColWidth="9" defaultRowHeight="14.25" customHeight="1"/>
  <cols>
    <col min="1" max="1" width="7.34166666666667" style="1" customWidth="1"/>
    <col min="2" max="2" width="5.8" style="1" customWidth="1"/>
    <col min="3" max="3" width="6.64166666666667" style="1" customWidth="1"/>
    <col min="4" max="4" width="4.875" style="9" customWidth="1"/>
    <col min="5" max="5" width="4.875" style="10" customWidth="1"/>
    <col min="6" max="6" width="4.625" style="10" customWidth="1"/>
    <col min="7" max="7" width="3.75" style="10" customWidth="1"/>
    <col min="8" max="8" width="4.125" style="10" customWidth="1"/>
    <col min="9" max="9" width="4.25" style="10" customWidth="1"/>
    <col min="10" max="10" width="4.125" style="10" customWidth="1"/>
    <col min="11" max="11" width="5.8" style="11" customWidth="1"/>
    <col min="12" max="12" width="8.05" style="10" customWidth="1"/>
    <col min="13" max="13" width="7.25" style="12" customWidth="1"/>
    <col min="14" max="14" width="4.125" style="10" customWidth="1"/>
    <col min="15" max="15" width="5.25" style="10" customWidth="1"/>
    <col min="16" max="16" width="6.125" style="10" customWidth="1"/>
    <col min="17" max="17" width="6.5" style="10" customWidth="1"/>
    <col min="18" max="18" width="5.25" style="10" customWidth="1"/>
    <col min="19" max="19" width="4.69166666666667" style="1" customWidth="1"/>
    <col min="20" max="20" width="6.375" style="1" customWidth="1"/>
    <col min="21" max="21" width="7" style="1" customWidth="1"/>
    <col min="22" max="22" width="11.5" style="1" customWidth="1"/>
    <col min="23" max="23" width="8.75" style="1" customWidth="1"/>
    <col min="24" max="25" width="11" style="1" customWidth="1"/>
    <col min="26" max="26" width="2.71666666666667" style="1" customWidth="1"/>
    <col min="27" max="27" width="11.125" style="1"/>
    <col min="28" max="28" width="9.375" style="1"/>
    <col min="29" max="16384" width="9" style="1"/>
  </cols>
  <sheetData>
    <row r="1" s="1" customFormat="1" ht="24" customHeight="1" spans="1:25">
      <c r="A1" s="13" t="s">
        <v>0</v>
      </c>
      <c r="B1" s="13"/>
      <c r="C1" s="13"/>
      <c r="D1" s="14"/>
      <c r="E1" s="15"/>
      <c r="F1" s="15"/>
      <c r="G1" s="15"/>
      <c r="H1" s="15"/>
      <c r="I1" s="15"/>
      <c r="J1" s="15"/>
      <c r="K1" s="41"/>
      <c r="L1" s="15"/>
      <c r="M1" s="42"/>
      <c r="N1" s="15"/>
      <c r="O1" s="15"/>
      <c r="P1" s="15"/>
      <c r="Q1" s="15"/>
      <c r="R1" s="15"/>
      <c r="S1" s="13"/>
      <c r="T1" s="13"/>
      <c r="U1" s="13"/>
      <c r="V1" s="13"/>
      <c r="W1" s="13"/>
      <c r="X1" s="13"/>
      <c r="Y1" s="13"/>
    </row>
    <row r="2" s="1" customFormat="1" ht="13.5" spans="1:25">
      <c r="A2" s="16" t="s">
        <v>1</v>
      </c>
      <c r="B2" s="17" t="s">
        <v>2</v>
      </c>
      <c r="C2" s="17"/>
      <c r="D2" s="18"/>
      <c r="E2" s="19"/>
      <c r="F2" s="19"/>
      <c r="G2" s="19"/>
      <c r="H2" s="19"/>
      <c r="I2" s="19"/>
      <c r="J2" s="19"/>
      <c r="K2" s="43"/>
      <c r="L2" s="19"/>
      <c r="M2" s="44"/>
      <c r="N2" s="19"/>
      <c r="O2" s="19"/>
      <c r="P2" s="19"/>
      <c r="Q2" s="19"/>
      <c r="R2" s="60" t="s">
        <v>3</v>
      </c>
      <c r="S2" s="61"/>
      <c r="T2" s="61"/>
      <c r="U2" s="62"/>
      <c r="V2" s="63" t="s">
        <v>4</v>
      </c>
      <c r="W2" s="64"/>
      <c r="X2" s="65"/>
      <c r="Y2" s="70" t="s">
        <v>5</v>
      </c>
    </row>
    <row r="3" s="1" customFormat="1" ht="13.5" spans="1:25">
      <c r="A3" s="20"/>
      <c r="B3" s="21" t="s">
        <v>6</v>
      </c>
      <c r="C3" s="21"/>
      <c r="D3" s="22" t="s">
        <v>7</v>
      </c>
      <c r="E3" s="23"/>
      <c r="F3" s="23"/>
      <c r="G3" s="23"/>
      <c r="H3" s="23"/>
      <c r="I3" s="23"/>
      <c r="J3" s="23"/>
      <c r="K3" s="45" t="s">
        <v>8</v>
      </c>
      <c r="L3" s="46"/>
      <c r="M3" s="47"/>
      <c r="N3" s="46"/>
      <c r="O3" s="46"/>
      <c r="P3" s="46"/>
      <c r="Q3" s="46"/>
      <c r="R3" s="66" t="s">
        <v>9</v>
      </c>
      <c r="S3" s="66" t="s">
        <v>10</v>
      </c>
      <c r="T3" s="66" t="s">
        <v>11</v>
      </c>
      <c r="U3" s="66" t="s">
        <v>12</v>
      </c>
      <c r="V3" s="67" t="s">
        <v>13</v>
      </c>
      <c r="W3" s="67" t="s">
        <v>10</v>
      </c>
      <c r="X3" s="67" t="s">
        <v>11</v>
      </c>
      <c r="Y3" s="71"/>
    </row>
    <row r="4" s="1" customFormat="1" ht="27" customHeight="1" spans="1:33">
      <c r="A4" s="20"/>
      <c r="B4" s="21" t="s">
        <v>14</v>
      </c>
      <c r="C4" s="21" t="s">
        <v>9</v>
      </c>
      <c r="D4" s="24" t="s">
        <v>14</v>
      </c>
      <c r="E4" s="25" t="s">
        <v>9</v>
      </c>
      <c r="F4" s="25" t="s">
        <v>15</v>
      </c>
      <c r="G4" s="25" t="s">
        <v>16</v>
      </c>
      <c r="H4" s="25" t="s">
        <v>17</v>
      </c>
      <c r="I4" s="48" t="s">
        <v>18</v>
      </c>
      <c r="J4" s="25" t="s">
        <v>19</v>
      </c>
      <c r="K4" s="49" t="s">
        <v>14</v>
      </c>
      <c r="L4" s="46" t="s">
        <v>9</v>
      </c>
      <c r="M4" s="46" t="s">
        <v>15</v>
      </c>
      <c r="N4" s="46" t="s">
        <v>16</v>
      </c>
      <c r="O4" s="46" t="s">
        <v>17</v>
      </c>
      <c r="P4" s="50" t="s">
        <v>18</v>
      </c>
      <c r="Q4" s="46" t="s">
        <v>19</v>
      </c>
      <c r="R4" s="66"/>
      <c r="S4" s="66"/>
      <c r="T4" s="66"/>
      <c r="U4" s="66"/>
      <c r="V4" s="68"/>
      <c r="W4" s="68"/>
      <c r="X4" s="68"/>
      <c r="Y4" s="71"/>
      <c r="AA4" s="72"/>
      <c r="AB4" s="72"/>
      <c r="AC4" s="72"/>
      <c r="AD4" s="72"/>
      <c r="AE4" s="72"/>
      <c r="AF4" s="72"/>
      <c r="AG4" s="72"/>
    </row>
    <row r="5" s="1" customFormat="1" ht="27" customHeight="1" spans="1:32">
      <c r="A5" s="20"/>
      <c r="B5" s="21"/>
      <c r="C5" s="21"/>
      <c r="D5" s="24"/>
      <c r="E5" s="25"/>
      <c r="F5" s="25"/>
      <c r="G5" s="25"/>
      <c r="H5" s="25"/>
      <c r="I5" s="51"/>
      <c r="J5" s="25"/>
      <c r="K5" s="49"/>
      <c r="L5" s="46"/>
      <c r="M5" s="46"/>
      <c r="N5" s="46"/>
      <c r="O5" s="46"/>
      <c r="P5" s="52"/>
      <c r="Q5" s="46"/>
      <c r="R5" s="66"/>
      <c r="S5" s="66"/>
      <c r="T5" s="66"/>
      <c r="U5" s="66"/>
      <c r="V5" s="68"/>
      <c r="W5" s="68"/>
      <c r="X5" s="68"/>
      <c r="Y5" s="71"/>
      <c r="Z5" s="72"/>
      <c r="AA5" s="72"/>
      <c r="AB5" s="72"/>
      <c r="AC5" s="72"/>
      <c r="AD5" s="72"/>
      <c r="AE5" s="72"/>
      <c r="AF5" s="72"/>
    </row>
    <row r="6" s="1" customFormat="1" ht="27" customHeight="1" spans="1:29">
      <c r="A6" s="20"/>
      <c r="B6" s="21"/>
      <c r="C6" s="21"/>
      <c r="D6" s="24"/>
      <c r="E6" s="25"/>
      <c r="F6" s="25"/>
      <c r="G6" s="25"/>
      <c r="H6" s="25"/>
      <c r="I6" s="53"/>
      <c r="J6" s="25"/>
      <c r="K6" s="49"/>
      <c r="L6" s="46"/>
      <c r="M6" s="46"/>
      <c r="N6" s="46"/>
      <c r="O6" s="46"/>
      <c r="P6" s="54"/>
      <c r="Q6" s="46"/>
      <c r="R6" s="66"/>
      <c r="S6" s="66"/>
      <c r="T6" s="66"/>
      <c r="U6" s="66"/>
      <c r="V6" s="69"/>
      <c r="W6" s="69"/>
      <c r="X6" s="69"/>
      <c r="Y6" s="71"/>
      <c r="Z6" s="72"/>
      <c r="AA6" s="73"/>
      <c r="AB6" s="74"/>
      <c r="AC6" s="75"/>
    </row>
    <row r="7" s="1" customFormat="1" ht="28" customHeight="1" spans="1:25">
      <c r="A7" s="20"/>
      <c r="B7" s="26" t="s">
        <v>20</v>
      </c>
      <c r="C7" s="26" t="s">
        <v>21</v>
      </c>
      <c r="D7" s="27" t="s">
        <v>20</v>
      </c>
      <c r="E7" s="28" t="s">
        <v>21</v>
      </c>
      <c r="F7" s="28" t="s">
        <v>21</v>
      </c>
      <c r="G7" s="28" t="s">
        <v>21</v>
      </c>
      <c r="H7" s="28" t="s">
        <v>21</v>
      </c>
      <c r="I7" s="28" t="s">
        <v>21</v>
      </c>
      <c r="J7" s="28" t="s">
        <v>21</v>
      </c>
      <c r="K7" s="27" t="s">
        <v>20</v>
      </c>
      <c r="L7" s="28" t="s">
        <v>21</v>
      </c>
      <c r="M7" s="28" t="s">
        <v>21</v>
      </c>
      <c r="N7" s="28" t="s">
        <v>21</v>
      </c>
      <c r="O7" s="28" t="s">
        <v>21</v>
      </c>
      <c r="P7" s="28" t="s">
        <v>21</v>
      </c>
      <c r="Q7" s="28" t="s">
        <v>21</v>
      </c>
      <c r="R7" s="28" t="s">
        <v>21</v>
      </c>
      <c r="S7" s="26" t="s">
        <v>21</v>
      </c>
      <c r="T7" s="26" t="s">
        <v>21</v>
      </c>
      <c r="U7" s="26" t="s">
        <v>22</v>
      </c>
      <c r="V7" s="26" t="s">
        <v>22</v>
      </c>
      <c r="W7" s="26" t="s">
        <v>22</v>
      </c>
      <c r="X7" s="26" t="s">
        <v>22</v>
      </c>
      <c r="Y7" s="76" t="s">
        <v>23</v>
      </c>
    </row>
    <row r="8" s="2" customFormat="1" ht="24" customHeight="1" spans="1:28">
      <c r="A8" s="29" t="s">
        <v>24</v>
      </c>
      <c r="B8" s="29">
        <v>151</v>
      </c>
      <c r="C8" s="29">
        <v>307</v>
      </c>
      <c r="D8" s="30">
        <v>0</v>
      </c>
      <c r="E8" s="30">
        <v>0</v>
      </c>
      <c r="F8" s="30">
        <v>0</v>
      </c>
      <c r="G8" s="30"/>
      <c r="H8" s="30">
        <v>0</v>
      </c>
      <c r="I8" s="30">
        <v>0</v>
      </c>
      <c r="J8" s="30"/>
      <c r="K8" s="29">
        <v>151</v>
      </c>
      <c r="L8" s="29">
        <v>307</v>
      </c>
      <c r="M8" s="29">
        <v>41</v>
      </c>
      <c r="N8" s="30">
        <v>0</v>
      </c>
      <c r="O8" s="30">
        <v>0</v>
      </c>
      <c r="P8" s="29">
        <v>266</v>
      </c>
      <c r="Q8" s="30">
        <v>0</v>
      </c>
      <c r="R8" s="29">
        <v>34</v>
      </c>
      <c r="S8" s="29">
        <v>0</v>
      </c>
      <c r="T8" s="29">
        <v>34</v>
      </c>
      <c r="U8" s="29">
        <v>8</v>
      </c>
      <c r="V8" s="29">
        <v>44.82</v>
      </c>
      <c r="W8" s="29">
        <v>0</v>
      </c>
      <c r="X8" s="29">
        <v>44.82</v>
      </c>
      <c r="Y8" s="30">
        <v>2241</v>
      </c>
      <c r="Z8" s="1"/>
      <c r="AA8" s="1"/>
      <c r="AB8" s="1"/>
    </row>
    <row r="9" s="3" customFormat="1" ht="24" customHeight="1" spans="1:28">
      <c r="A9" s="29"/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30"/>
      <c r="Z9" s="1"/>
      <c r="AA9" s="1"/>
      <c r="AB9" s="77"/>
    </row>
    <row r="10" s="4" customFormat="1" ht="24" customHeight="1" spans="1:28">
      <c r="A10" s="29"/>
      <c r="B10" s="29"/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30"/>
      <c r="Z10" s="78"/>
      <c r="AB10" s="78"/>
    </row>
    <row r="11" s="5" customFormat="1" ht="24" customHeight="1" spans="1:28">
      <c r="A11" s="29"/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30"/>
      <c r="Z11" s="78"/>
      <c r="AB11" s="78"/>
    </row>
    <row r="12" s="6" customFormat="1" ht="24" customHeight="1" spans="1:28">
      <c r="A12" s="29"/>
      <c r="B12" s="29"/>
      <c r="C12" s="29"/>
      <c r="D12" s="29"/>
      <c r="E12" s="29"/>
      <c r="F12" s="30"/>
      <c r="G12" s="30"/>
      <c r="H12" s="30"/>
      <c r="I12" s="30"/>
      <c r="J12" s="30"/>
      <c r="K12" s="29"/>
      <c r="L12" s="29"/>
      <c r="M12" s="29"/>
      <c r="N12" s="30"/>
      <c r="O12" s="29"/>
      <c r="P12" s="30"/>
      <c r="Q12" s="29"/>
      <c r="R12" s="30"/>
      <c r="S12" s="30"/>
      <c r="T12" s="30"/>
      <c r="U12" s="29"/>
      <c r="V12" s="29"/>
      <c r="W12" s="29"/>
      <c r="X12" s="29"/>
      <c r="Y12" s="30"/>
      <c r="Z12" s="3"/>
      <c r="AA12" s="3"/>
      <c r="AB12" s="78"/>
    </row>
    <row r="13" s="6" customFormat="1" ht="24" customHeight="1" spans="1:28">
      <c r="A13" s="29"/>
      <c r="B13" s="29"/>
      <c r="C13" s="29"/>
      <c r="D13" s="29"/>
      <c r="E13" s="29"/>
      <c r="F13" s="30"/>
      <c r="G13" s="30"/>
      <c r="H13" s="30"/>
      <c r="I13" s="30"/>
      <c r="J13" s="30"/>
      <c r="K13" s="55"/>
      <c r="L13" s="55"/>
      <c r="M13" s="29"/>
      <c r="N13" s="30"/>
      <c r="O13" s="29"/>
      <c r="P13" s="30"/>
      <c r="Q13" s="29"/>
      <c r="R13" s="30"/>
      <c r="S13" s="30"/>
      <c r="T13" s="30"/>
      <c r="U13" s="29"/>
      <c r="V13" s="29"/>
      <c r="W13" s="29"/>
      <c r="X13" s="29"/>
      <c r="Y13" s="30"/>
      <c r="Z13" s="3"/>
      <c r="AA13" s="3"/>
      <c r="AB13" s="78"/>
    </row>
    <row r="14" s="6" customFormat="1" ht="24" customHeight="1" spans="1:28">
      <c r="A14" s="29"/>
      <c r="B14" s="29"/>
      <c r="C14" s="29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29"/>
      <c r="V14" s="29"/>
      <c r="W14" s="29"/>
      <c r="X14" s="29"/>
      <c r="Y14" s="30"/>
      <c r="Z14" s="3"/>
      <c r="AB14" s="3"/>
    </row>
    <row r="15" s="7" customFormat="1" ht="24" customHeight="1" spans="1:28">
      <c r="A15" s="29"/>
      <c r="B15" s="29"/>
      <c r="C15" s="29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29"/>
      <c r="V15" s="29"/>
      <c r="W15" s="29"/>
      <c r="X15" s="29"/>
      <c r="Y15" s="30"/>
      <c r="Z15" s="8"/>
      <c r="AB15" s="8"/>
    </row>
    <row r="16" s="8" customFormat="1" ht="31" customHeight="1" spans="1:25">
      <c r="A16" s="31" t="s">
        <v>25</v>
      </c>
      <c r="B16" s="29">
        <f t="shared" ref="B16:X16" si="0">SUM(B8:B15)</f>
        <v>151</v>
      </c>
      <c r="C16" s="29">
        <f t="shared" si="0"/>
        <v>307</v>
      </c>
      <c r="D16" s="29">
        <f t="shared" si="0"/>
        <v>0</v>
      </c>
      <c r="E16" s="29">
        <f t="shared" si="0"/>
        <v>0</v>
      </c>
      <c r="F16" s="29">
        <f t="shared" si="0"/>
        <v>0</v>
      </c>
      <c r="G16" s="29">
        <f t="shared" si="0"/>
        <v>0</v>
      </c>
      <c r="H16" s="29">
        <f t="shared" si="0"/>
        <v>0</v>
      </c>
      <c r="I16" s="29">
        <f t="shared" si="0"/>
        <v>0</v>
      </c>
      <c r="J16" s="29">
        <f t="shared" si="0"/>
        <v>0</v>
      </c>
      <c r="K16" s="29">
        <f t="shared" si="0"/>
        <v>151</v>
      </c>
      <c r="L16" s="29">
        <f t="shared" si="0"/>
        <v>307</v>
      </c>
      <c r="M16" s="29">
        <f t="shared" si="0"/>
        <v>41</v>
      </c>
      <c r="N16" s="29">
        <f t="shared" si="0"/>
        <v>0</v>
      </c>
      <c r="O16" s="29">
        <f t="shared" si="0"/>
        <v>0</v>
      </c>
      <c r="P16" s="29">
        <f t="shared" si="0"/>
        <v>266</v>
      </c>
      <c r="Q16" s="29">
        <f t="shared" si="0"/>
        <v>0</v>
      </c>
      <c r="R16" s="29">
        <f t="shared" si="0"/>
        <v>34</v>
      </c>
      <c r="S16" s="29">
        <f t="shared" si="0"/>
        <v>0</v>
      </c>
      <c r="T16" s="29">
        <f t="shared" si="0"/>
        <v>34</v>
      </c>
      <c r="U16" s="29">
        <f t="shared" si="0"/>
        <v>8</v>
      </c>
      <c r="V16" s="29">
        <f t="shared" si="0"/>
        <v>44.82</v>
      </c>
      <c r="W16" s="29">
        <f t="shared" si="0"/>
        <v>0</v>
      </c>
      <c r="X16" s="29">
        <f t="shared" si="0"/>
        <v>44.82</v>
      </c>
      <c r="Y16" s="30">
        <f>V16/C16*10000</f>
        <v>1459.9348534202</v>
      </c>
    </row>
    <row r="17" s="1" customFormat="1" ht="23" customHeight="1" spans="1:25">
      <c r="A17" s="32" t="s">
        <v>26</v>
      </c>
      <c r="B17" s="33"/>
      <c r="C17" s="33"/>
      <c r="D17" s="34"/>
      <c r="E17" s="35"/>
      <c r="F17" s="35"/>
      <c r="G17" s="35"/>
      <c r="H17" s="35"/>
      <c r="I17" s="35"/>
      <c r="J17" s="35"/>
      <c r="K17" s="56"/>
      <c r="L17" s="35"/>
      <c r="M17" s="57"/>
      <c r="N17" s="35"/>
      <c r="O17" s="35"/>
      <c r="P17" s="35"/>
      <c r="Q17" s="35"/>
      <c r="R17" s="35"/>
      <c r="S17" s="33"/>
      <c r="T17" s="33"/>
      <c r="U17" s="33"/>
      <c r="V17" s="33"/>
      <c r="W17" s="33"/>
      <c r="X17" s="33"/>
      <c r="Y17" s="33"/>
    </row>
    <row r="18" s="1" customFormat="1" ht="72" customHeight="1" spans="1:25">
      <c r="A18" s="36" t="s">
        <v>27</v>
      </c>
      <c r="B18" s="37"/>
      <c r="C18" s="37"/>
      <c r="D18" s="38"/>
      <c r="E18" s="39"/>
      <c r="F18" s="39"/>
      <c r="G18" s="39"/>
      <c r="H18" s="39"/>
      <c r="I18" s="39"/>
      <c r="J18" s="39"/>
      <c r="K18" s="58"/>
      <c r="L18" s="39"/>
      <c r="M18" s="59"/>
      <c r="N18" s="39"/>
      <c r="O18" s="39"/>
      <c r="P18" s="39"/>
      <c r="Q18" s="39"/>
      <c r="R18" s="39"/>
      <c r="S18" s="37"/>
      <c r="T18" s="37"/>
      <c r="U18" s="37"/>
      <c r="V18" s="37"/>
      <c r="W18" s="37"/>
      <c r="X18" s="37"/>
      <c r="Y18" s="37"/>
    </row>
    <row r="19" s="1" customFormat="1" spans="2:18">
      <c r="B19" s="40"/>
      <c r="D19" s="9"/>
      <c r="E19" s="10"/>
      <c r="F19" s="10"/>
      <c r="G19" s="10"/>
      <c r="H19" s="10"/>
      <c r="I19" s="10"/>
      <c r="J19" s="10"/>
      <c r="K19" s="11"/>
      <c r="L19" s="10"/>
      <c r="M19" s="12"/>
      <c r="N19" s="10"/>
      <c r="O19" s="10"/>
      <c r="P19" s="10"/>
      <c r="Q19" s="10"/>
      <c r="R19" s="10"/>
    </row>
    <row r="20" s="1" customFormat="1" spans="2:18">
      <c r="B20" s="40"/>
      <c r="D20" s="9"/>
      <c r="E20" s="10"/>
      <c r="F20" s="10"/>
      <c r="G20" s="10"/>
      <c r="H20" s="10"/>
      <c r="I20" s="10"/>
      <c r="J20" s="10"/>
      <c r="K20" s="11"/>
      <c r="L20" s="10"/>
      <c r="M20" s="12"/>
      <c r="N20" s="10"/>
      <c r="O20" s="10"/>
      <c r="P20" s="10"/>
      <c r="Q20" s="10"/>
      <c r="R20" s="10"/>
    </row>
    <row r="21" s="1" customFormat="1" spans="2:18">
      <c r="B21" s="40"/>
      <c r="D21" s="9"/>
      <c r="E21" s="10"/>
      <c r="F21" s="10"/>
      <c r="G21" s="10"/>
      <c r="H21" s="10"/>
      <c r="I21" s="10"/>
      <c r="J21" s="10"/>
      <c r="K21" s="11"/>
      <c r="L21" s="10"/>
      <c r="M21" s="12"/>
      <c r="N21" s="10"/>
      <c r="O21" s="10"/>
      <c r="P21" s="10"/>
      <c r="Q21" s="10"/>
      <c r="R21" s="10"/>
    </row>
    <row r="22" s="1" customFormat="1" spans="2:18">
      <c r="B22" s="40"/>
      <c r="D22" s="9"/>
      <c r="E22" s="10"/>
      <c r="F22" s="10"/>
      <c r="G22" s="10"/>
      <c r="H22" s="10"/>
      <c r="I22" s="10"/>
      <c r="J22" s="10"/>
      <c r="K22" s="11"/>
      <c r="L22" s="10"/>
      <c r="M22" s="12"/>
      <c r="N22" s="10"/>
      <c r="O22" s="10"/>
      <c r="P22" s="10"/>
      <c r="Q22" s="10"/>
      <c r="R22" s="10"/>
    </row>
    <row r="23" s="1" customFormat="1" spans="2:18">
      <c r="B23" s="40"/>
      <c r="D23" s="9"/>
      <c r="E23" s="10"/>
      <c r="F23" s="10"/>
      <c r="G23" s="10"/>
      <c r="H23" s="10"/>
      <c r="I23" s="10"/>
      <c r="J23" s="10"/>
      <c r="K23" s="11"/>
      <c r="L23" s="10"/>
      <c r="M23" s="12"/>
      <c r="N23" s="10"/>
      <c r="O23" s="10"/>
      <c r="P23" s="10"/>
      <c r="Q23" s="10"/>
      <c r="R23" s="10"/>
    </row>
    <row r="24" s="1" customFormat="1" spans="2:18">
      <c r="B24" s="40"/>
      <c r="D24" s="9"/>
      <c r="E24" s="10"/>
      <c r="F24" s="10"/>
      <c r="G24" s="10"/>
      <c r="H24" s="10"/>
      <c r="I24" s="10"/>
      <c r="J24" s="10"/>
      <c r="K24" s="11"/>
      <c r="L24" s="10"/>
      <c r="M24" s="12"/>
      <c r="N24" s="10"/>
      <c r="O24" s="10"/>
      <c r="P24" s="10"/>
      <c r="Q24" s="10"/>
      <c r="R24" s="10"/>
    </row>
    <row r="25" s="1" customFormat="1" spans="2:18">
      <c r="B25" s="40"/>
      <c r="D25" s="9"/>
      <c r="E25" s="10"/>
      <c r="F25" s="10"/>
      <c r="G25" s="10"/>
      <c r="H25" s="10"/>
      <c r="I25" s="10"/>
      <c r="J25" s="10"/>
      <c r="K25" s="11"/>
      <c r="L25" s="10"/>
      <c r="M25" s="12"/>
      <c r="N25" s="10"/>
      <c r="O25" s="10"/>
      <c r="P25" s="10"/>
      <c r="Q25" s="10"/>
      <c r="R25" s="10"/>
    </row>
    <row r="26" s="1" customFormat="1" spans="2:18">
      <c r="B26" s="40"/>
      <c r="D26" s="9"/>
      <c r="E26" s="10"/>
      <c r="F26" s="10"/>
      <c r="G26" s="10"/>
      <c r="H26" s="10"/>
      <c r="I26" s="10"/>
      <c r="J26" s="10"/>
      <c r="K26" s="11"/>
      <c r="L26" s="10"/>
      <c r="M26" s="12"/>
      <c r="N26" s="10"/>
      <c r="O26" s="10"/>
      <c r="P26" s="10"/>
      <c r="Q26" s="10"/>
      <c r="R26" s="10"/>
    </row>
    <row r="27" s="1" customFormat="1" spans="2:18">
      <c r="B27" s="40"/>
      <c r="D27" s="9"/>
      <c r="E27" s="10"/>
      <c r="F27" s="10"/>
      <c r="G27" s="10"/>
      <c r="H27" s="10"/>
      <c r="I27" s="10"/>
      <c r="J27" s="10"/>
      <c r="K27" s="11"/>
      <c r="L27" s="10"/>
      <c r="M27" s="12"/>
      <c r="N27" s="10"/>
      <c r="O27" s="10"/>
      <c r="P27" s="10"/>
      <c r="Q27" s="10"/>
      <c r="R27" s="10"/>
    </row>
    <row r="28" s="1" customFormat="1" spans="2:18">
      <c r="B28" s="40"/>
      <c r="D28" s="9"/>
      <c r="E28" s="10"/>
      <c r="F28" s="10"/>
      <c r="G28" s="10"/>
      <c r="H28" s="10"/>
      <c r="I28" s="10"/>
      <c r="J28" s="10"/>
      <c r="K28" s="11"/>
      <c r="L28" s="10"/>
      <c r="M28" s="12"/>
      <c r="N28" s="10"/>
      <c r="O28" s="10"/>
      <c r="P28" s="10"/>
      <c r="Q28" s="10"/>
      <c r="R28" s="10"/>
    </row>
  </sheetData>
  <mergeCells count="38">
    <mergeCell ref="A1:Y1"/>
    <mergeCell ref="B2:Q2"/>
    <mergeCell ref="R2:U2"/>
    <mergeCell ref="V2:X2"/>
    <mergeCell ref="B3:C3"/>
    <mergeCell ref="D3:J3"/>
    <mergeCell ref="K3:Q3"/>
    <mergeCell ref="AA4:AG4"/>
    <mergeCell ref="AA5:AB5"/>
    <mergeCell ref="AC5:AF5"/>
    <mergeCell ref="A17:Y17"/>
    <mergeCell ref="A18:Y18"/>
    <mergeCell ref="A2:A7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3:R6"/>
    <mergeCell ref="S3:S6"/>
    <mergeCell ref="T3:T6"/>
    <mergeCell ref="U3:U6"/>
    <mergeCell ref="V3:V6"/>
    <mergeCell ref="W3:W6"/>
    <mergeCell ref="X3:X6"/>
    <mergeCell ref="Y2:Y6"/>
    <mergeCell ref="Z5:Z6"/>
  </mergeCells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yz</dc:creator>
  <cp:lastModifiedBy>勿谓言之不预也</cp:lastModifiedBy>
  <dcterms:created xsi:type="dcterms:W3CDTF">2023-05-12T11:15:00Z</dcterms:created>
  <dcterms:modified xsi:type="dcterms:W3CDTF">2025-02-10T08:32:30Z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5AE32B06657249D5B25384FCFADD806A_12</vt:lpwstr>
  </property>
</Properties>
</file>