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汇总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<sst xmlns="http://schemas.openxmlformats.org/spreadsheetml/2006/main" count="21" uniqueCount="15">
  <si>
    <t>西坡镇2026年第一季度残疾人两项补贴汇总表</t>
  </si>
  <si>
    <t>乡镇</t>
  </si>
  <si>
    <t>困难生活补贴</t>
  </si>
  <si>
    <t>重度护理补贴</t>
  </si>
  <si>
    <t>总计月发放金额（元）</t>
  </si>
  <si>
    <t>总计季度发放金额（元）</t>
  </si>
  <si>
    <t>城市及农村一、二类低保中的残疾人人数</t>
  </si>
  <si>
    <t>发放金额（元）</t>
  </si>
  <si>
    <t>农村三、四类低保中残疾人人数</t>
  </si>
  <si>
    <t>合计人数</t>
  </si>
  <si>
    <t>合计月发放金额</t>
  </si>
  <si>
    <t>合计季度发放金额</t>
  </si>
  <si>
    <t>享受110元人数</t>
  </si>
  <si>
    <t>享受60元人数</t>
  </si>
  <si>
    <t>西坡镇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</si>
</sst>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4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4" fillId="0" borderId="0">
      <protection locked="0"/>
    </xf>
    <xf numFmtId="0" fontId="25" fillId="0" borderId="0">
      <protection locked="0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3" fillId="0" borderId="0">
      <protection locked="0"/>
    </xf>
    <xf numFmtId="0" fontId="24" fillId="0" borderId="0"/>
    <xf numFmtId="0" fontId="27" fillId="0" borderId="0"/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14 3" xfId="50"/>
    <cellStyle name="常规 65 2 2" xfId="51"/>
    <cellStyle name="常规 6 2" xfId="52"/>
    <cellStyle name="常规 38" xfId="53"/>
    <cellStyle name="常规 20" xfId="54"/>
    <cellStyle name="常规 19" xfId="55"/>
    <cellStyle name="常规 17" xfId="56"/>
    <cellStyle name="常规 65" xfId="57"/>
    <cellStyle name="常规 35" xfId="58"/>
    <cellStyle name="常规 4" xfId="5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R6" sqref="R6"/>
    </sheetView>
  </sheetViews>
  <sheetFormatPr defaultColWidth="9" defaultRowHeight="14.4" outlineLevelRow="3"/>
  <cols>
    <col min="1" max="1" width="6.22222222222222" customWidth="1"/>
  </cols>
  <sheetData>
    <row r="1" customFormat="1" ht="43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1" ht="35" customHeight="1" spans="1:17">
      <c r="A2" s="3" t="s">
        <v>1</v>
      </c>
      <c r="B2" s="3" t="s">
        <v>2</v>
      </c>
      <c r="C2" s="3"/>
      <c r="D2" s="3"/>
      <c r="E2" s="3"/>
      <c r="F2" s="3"/>
      <c r="G2" s="3"/>
      <c r="H2" s="3"/>
      <c r="I2" s="3" t="s">
        <v>3</v>
      </c>
      <c r="J2" s="3"/>
      <c r="K2" s="3"/>
      <c r="L2" s="3"/>
      <c r="M2" s="3"/>
      <c r="N2" s="3"/>
      <c r="O2" s="3"/>
      <c r="P2" s="4" t="s">
        <v>4</v>
      </c>
      <c r="Q2" s="5" t="s">
        <v>5</v>
      </c>
    </row>
    <row r="3" customFormat="1" ht="72" spans="1:17">
      <c r="A3" s="3"/>
      <c r="B3" s="4" t="s">
        <v>6</v>
      </c>
      <c r="C3" s="4" t="s">
        <v>7</v>
      </c>
      <c r="D3" s="4" t="s">
        <v>8</v>
      </c>
      <c r="E3" s="4" t="s">
        <v>7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7</v>
      </c>
      <c r="K3" s="4" t="s">
        <v>13</v>
      </c>
      <c r="L3" s="4" t="s">
        <v>7</v>
      </c>
      <c r="M3" s="4" t="s">
        <v>9</v>
      </c>
      <c r="N3" s="4" t="s">
        <v>10</v>
      </c>
      <c r="O3" s="4" t="s">
        <v>11</v>
      </c>
      <c r="P3" s="4"/>
      <c r="Q3" s="5"/>
    </row>
    <row r="4" s="1" customFormat="1" ht="30" customHeight="1" spans="1:17">
      <c r="A4" s="3" t="s">
        <v>14</v>
      </c>
      <c r="B4" s="3">
        <v>202</v>
      </c>
      <c r="C4" s="3">
        <f>110*B4</f>
        <v>22220</v>
      </c>
      <c r="D4" s="3">
        <v>48</v>
      </c>
      <c r="E4" s="3">
        <f>60*D4</f>
        <v>2880</v>
      </c>
      <c r="F4" s="3">
        <f>B4+D4</f>
        <v>250</v>
      </c>
      <c r="G4" s="3">
        <f>C4+E4</f>
        <v>25100</v>
      </c>
      <c r="H4" s="3">
        <f>3*G4</f>
        <v>75300</v>
      </c>
      <c r="I4" s="3">
        <v>112</v>
      </c>
      <c r="J4" s="3">
        <f>I4*110</f>
        <v>12320</v>
      </c>
      <c r="K4" s="3">
        <v>183</v>
      </c>
      <c r="L4" s="3">
        <f>60*K4</f>
        <v>10980</v>
      </c>
      <c r="M4" s="3">
        <f>I4+K4</f>
        <v>295</v>
      </c>
      <c r="N4" s="3">
        <f>J4+L4</f>
        <v>23300</v>
      </c>
      <c r="O4" s="3">
        <f>N4*3</f>
        <v>69900</v>
      </c>
      <c r="P4" s="3">
        <f>G4+N4</f>
        <v>48400</v>
      </c>
      <c r="Q4" s="6">
        <f>O4+H4</f>
        <v>145200</v>
      </c>
    </row>
  </sheetData>
  <mergeCells count="6">
    <mergeCell ref="A1:Q1"/>
    <mergeCell ref="B2:H2"/>
    <mergeCell ref="I2:O2"/>
    <mergeCell ref="A2:A3"/>
    <mergeCell ref="P2:P3"/>
    <mergeCell ref="Q2:Q3"/>
  </mergeCells>
  <pageMargins left="0.236111111111111" right="0.118055555555556" top="0.708333333333333" bottom="0.354166666666667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</cp:lastModifiedBy>
  <dcterms:created xsi:type="dcterms:W3CDTF">2022-12-28T01:10:00Z</dcterms:created>
  <dcterms:modified xsi:type="dcterms:W3CDTF">2026-03-04T03:11:01Z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4B887CBC346845D9819B06C818BA1D1E_13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